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145" windowHeight="9225" firstSheet="3" activeTab="8"/>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部门整体支出绩效目标表" sheetId="10" r:id="rId10"/>
    <sheet name="2024年全区职工教育经费项目支出绩效目标表" sheetId="11" r:id="rId11"/>
    <sheet name="2024年图书资料专项项目支出绩效目标表" sheetId="12" r:id="rId12"/>
    <sheet name="2024年科研咨询专项项目支出绩效目标表" sheetId="13" r:id="rId13"/>
    <sheet name="2024年学科建设专项项目支出绩效目标表" sheetId="14" r:id="rId14"/>
    <sheet name="2024年教学业务建设专项项目支出绩效目标表" sheetId="15" r:id="rId15"/>
    <sheet name="2024年教师进修调研专项项目支出绩效目标表" sheetId="16" r:id="rId16"/>
    <sheet name="2024年信息化建设专项项目支出绩效目标表" sheetId="17" r:id="rId17"/>
    <sheet name="2024年党校其他资金项目支出绩效目标表" sheetId="18" r:id="rId18"/>
  </sheets>
  <externalReferences>
    <externalReference r:id="rId21"/>
  </externalReferences>
  <definedNames/>
  <calcPr fullCalcOnLoad="1"/>
</workbook>
</file>

<file path=xl/sharedStrings.xml><?xml version="1.0" encoding="utf-8"?>
<sst xmlns="http://schemas.openxmlformats.org/spreadsheetml/2006/main" count="728" uniqueCount="309">
  <si>
    <t>收支预算总表</t>
  </si>
  <si>
    <t>填报单位:[804001]中共南昌市新建区委党校（本级）</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</si>
  <si>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</si>
  <si>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</si>
  <si>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</si>
  <si>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</si>
  <si>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</si>
  <si>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</si>
  <si>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</si>
  <si>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</si>
  <si>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</si>
  <si>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</si>
  <si>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</si>
  <si>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</si>
  <si>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</si>
  <si>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</si>
  <si>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</si>
  <si>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</si>
  <si>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</si>
  <si>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</si>
  <si>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</si>
  <si>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</si>
  <si>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</si>
  <si>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</si>
  <si>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</si>
  <si>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</si>
  <si>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[804001]中共南昌市新建区委党校（本级）</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</si>
  <si>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</si>
  <si>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</si>
  <si>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</si>
  <si>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</si>
  <si>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</si>
  <si>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</si>
  <si>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</si>
  <si>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</si>
  <si>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</si>
  <si>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</si>
  <si>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</si>
  <si>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</si>
  <si>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</si>
  <si>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</si>
  <si>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</si>
  <si>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</si>
  <si>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</si>
  <si>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
  </si>
  <si>
    <t>205</t>
  </si>
  <si>
    <t>教育支出</t>
  </si>
  <si>
    <t>　08</t>
  </si>
  <si>
    <t>　进修及培训</t>
  </si>
  <si>
    <t>　　2050802</t>
  </si>
  <si>
    <t>　　干部教育</t>
  </si>
  <si>
    <t>208</t>
  </si>
  <si>
    <t>社会保障和就业支出</t>
  </si>
  <si>
    <t>　05</t>
  </si>
  <si>
    <t>　行政事业单位养老支出</t>
  </si>
  <si>
    <t>　　2080505</t>
  </si>
  <si>
    <t>　　机关事业单位基本养老保险缴费支出</t>
  </si>
  <si>
    <t>　99</t>
  </si>
  <si>
    <t>　其他社会保障和就业支出</t>
  </si>
  <si>
    <t>　　2089999</t>
  </si>
  <si>
    <t>　　其他社会保障和就业支出</t>
  </si>
  <si>
    <t>210</t>
  </si>
  <si>
    <t>卫生健康支出</t>
  </si>
  <si>
    <t>　11</t>
  </si>
  <si>
    <t>　行政事业单位医疗</t>
  </si>
  <si>
    <t>　　2101102</t>
  </si>
  <si>
    <t>　　事业单位医疗</t>
  </si>
  <si>
    <t>　　2101103</t>
  </si>
  <si>
    <t>　　公务员医疗补助</t>
  </si>
  <si>
    <t>221</t>
  </si>
  <si>
    <t>住房保障支出</t>
  </si>
  <si>
    <t>　02</t>
  </si>
  <si>
    <t>　住房改革支出</t>
  </si>
  <si>
    <t>　　2210201</t>
  </si>
  <si>
    <t>　　住房公积金</t>
  </si>
  <si>
    <t>部门支出总表</t>
  </si>
  <si>
    <t>填报单位[804001]中共南昌市新建区委党校（本级）</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</si>
  <si>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</si>
  <si>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</si>
  <si>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</si>
  <si>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</si>
  <si>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</si>
  <si>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</si>
  <si>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</si>
  <si>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</si>
  <si>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</si>
  <si>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</si>
  <si>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</si>
  <si>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</si>
  <si>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</si>
  <si>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</si>
  <si>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一般公共预算支出表</t>
  </si>
  <si>
    <t>2024年预算数</t>
  </si>
  <si>
    <t>一般公共预算基本支出表</t>
  </si>
  <si>
    <t>支出经济分类科目</t>
  </si>
  <si>
    <t>2024年基本支出</t>
  </si>
  <si>
    <t>人员经费</t>
  </si>
  <si>
    <t>公用经费</t>
  </si>
  <si>
    <t>301</t>
  </si>
  <si>
    <t>工资福利支出</t>
  </si>
  <si>
    <t>　30101</t>
  </si>
  <si>
    <t>　基本工资</t>
  </si>
  <si>
    <t>　3010201</t>
  </si>
  <si>
    <t>　行政单位统一津补贴</t>
  </si>
  <si>
    <t>　3010202</t>
  </si>
  <si>
    <t>　其他津补贴</t>
  </si>
  <si>
    <t>　3010301</t>
  </si>
  <si>
    <t>　年终一次性奖</t>
  </si>
  <si>
    <t>　3010302</t>
  </si>
  <si>
    <t>　公务员（含参公）基础绩效奖</t>
  </si>
  <si>
    <t>　3010701</t>
  </si>
  <si>
    <t>　事业单位基础性绩效工资</t>
  </si>
  <si>
    <t>　30108</t>
  </si>
  <si>
    <t>　机关事业单位基本养老保险缴费</t>
  </si>
  <si>
    <t>　30110</t>
  </si>
  <si>
    <t>　职工基本医疗保险缴费</t>
  </si>
  <si>
    <t>　30111</t>
  </si>
  <si>
    <t>　公务员医疗补助缴费</t>
  </si>
  <si>
    <t>　30112</t>
  </si>
  <si>
    <t>　其他社会保障缴费</t>
  </si>
  <si>
    <t>　30113</t>
  </si>
  <si>
    <t>　住房公积金</t>
  </si>
  <si>
    <t>302</t>
  </si>
  <si>
    <t>商品和服务支出</t>
  </si>
  <si>
    <t>　30201</t>
  </si>
  <si>
    <t>　办公费</t>
  </si>
  <si>
    <t>　30202</t>
  </si>
  <si>
    <t>　印刷费</t>
  </si>
  <si>
    <t>　30213</t>
  </si>
  <si>
    <t>　维修（护）费</t>
  </si>
  <si>
    <t>　30228</t>
  </si>
  <si>
    <t>　工会经费</t>
  </si>
  <si>
    <t>　30229</t>
  </si>
  <si>
    <t>　福利费</t>
  </si>
  <si>
    <t>　30239</t>
  </si>
  <si>
    <t>　其他交通费用</t>
  </si>
  <si>
    <t>　30299</t>
  </si>
  <si>
    <t>　其他商品和服务支出</t>
  </si>
  <si>
    <t>303</t>
  </si>
  <si>
    <t>对个人和家庭的补助</t>
  </si>
  <si>
    <t>　30309</t>
  </si>
  <si>
    <t>　奖励金</t>
  </si>
  <si>
    <t>　30399</t>
  </si>
  <si>
    <t>　其他对个人和家庭的补助</t>
  </si>
  <si>
    <t>310</t>
  </si>
  <si>
    <t>资本性支出</t>
  </si>
  <si>
    <t>　31003</t>
  </si>
  <si>
    <t>　专用设备购置</t>
  </si>
  <si>
    <t>注：若为空表，则为该部门（单位）无“三公”经费支出</t>
  </si>
  <si>
    <t>财政拨款“三公”经费支出表</t>
  </si>
  <si>
    <t>单位编码</t>
  </si>
  <si>
    <t>单位名称</t>
  </si>
  <si>
    <t>因公出国(境)费</t>
  </si>
  <si>
    <t>公务接待费</t>
  </si>
  <si>
    <t>公务用车运行维护费</t>
  </si>
  <si>
    <t>公务用车购置</t>
  </si>
  <si>
    <t>注：若为空表，则为该部门（单位）无政府性基金收支</t>
  </si>
  <si>
    <t>政府性基金预算支出表</t>
  </si>
  <si>
    <t>注：若为空表，则为该部门（单位）无国有资本经营预算收支</t>
  </si>
  <si>
    <t>国有资本经营预算支出表</t>
  </si>
  <si>
    <t>部门整体支出绩效目标表</t>
  </si>
  <si>
    <t>（ 2024 年度）</t>
  </si>
  <si>
    <t>部门名称</t>
  </si>
  <si>
    <t>中共南昌市新建区委党校</t>
  </si>
  <si>
    <t>当年预算情况（万元）</t>
  </si>
  <si>
    <t>收入预算合计</t>
  </si>
  <si>
    <t>687.99</t>
  </si>
  <si>
    <t>其中：财政拨款</t>
  </si>
  <si>
    <t>627.99</t>
  </si>
  <si>
    <t>其他经费</t>
  </si>
  <si>
    <t>60</t>
  </si>
  <si>
    <t>支出预算合计</t>
  </si>
  <si>
    <t>其中：基本支出</t>
  </si>
  <si>
    <t>447.99</t>
  </si>
  <si>
    <t>240</t>
  </si>
  <si>
    <t>年度总体目标</t>
  </si>
  <si>
    <t>发挥干部教育培训的主渠道与主阵地作用、保证会场正常运行。</t>
  </si>
  <si>
    <t>年度绩效指标</t>
  </si>
  <si>
    <t>一级指标</t>
  </si>
  <si>
    <t>二级指标</t>
  </si>
  <si>
    <t>三级指标</t>
  </si>
  <si>
    <t>目标值</t>
  </si>
  <si>
    <t>产出指标</t>
  </si>
  <si>
    <t>数量指标</t>
  </si>
  <si>
    <t>完成重要科研咨政课题数</t>
  </si>
  <si>
    <t>≥4个</t>
  </si>
  <si>
    <t>青年科级干部培训班、区骨干党员干部及组工干部区直部门等各类专题班</t>
  </si>
  <si>
    <t>≥10期</t>
  </si>
  <si>
    <t>承办各类会议</t>
  </si>
  <si>
    <t>≥120场</t>
  </si>
  <si>
    <t>打造精品课程、开发现场教学点</t>
  </si>
  <si>
    <t>≥3堂</t>
  </si>
  <si>
    <t>质量指标</t>
  </si>
  <si>
    <t>学员培训有效性</t>
  </si>
  <si>
    <t>100%</t>
  </si>
  <si>
    <t>打造区级精品课程</t>
  </si>
  <si>
    <t>3堂</t>
  </si>
  <si>
    <t>会议召开及时率</t>
  </si>
  <si>
    <t>区级科研咨政课题数</t>
  </si>
  <si>
    <t>3个</t>
  </si>
  <si>
    <t>时效指标</t>
  </si>
  <si>
    <t>资金拨付及时率（%）</t>
  </si>
  <si>
    <t>成本指标</t>
  </si>
  <si>
    <t>成本控制率</t>
  </si>
  <si>
    <t>效益指标</t>
  </si>
  <si>
    <t>社会效益指标</t>
  </si>
  <si>
    <t>提高党员干部理论水平和党性修养</t>
  </si>
  <si>
    <t>满意度指标</t>
  </si>
  <si>
    <t>服务对象满意度指标</t>
  </si>
  <si>
    <t>教师、学员满意度</t>
  </si>
  <si>
    <t>≥95%</t>
  </si>
  <si>
    <t>项目支出绩效目标表</t>
  </si>
  <si>
    <t>（2,024年度）</t>
  </si>
  <si>
    <t>项目名称</t>
  </si>
  <si>
    <t>2024年全区职工教育经费</t>
  </si>
  <si>
    <t>主管部门及代码</t>
  </si>
  <si>
    <t>804-中共南昌市新建区委党校</t>
  </si>
  <si>
    <t>实施单位</t>
  </si>
  <si>
    <t>中共南昌市新建区委党校（本级）</t>
  </si>
  <si>
    <t>项目资金
（万元）</t>
  </si>
  <si>
    <t>年度资金总额</t>
  </si>
  <si>
    <t>150</t>
  </si>
  <si>
    <t>其他资金</t>
  </si>
  <si>
    <t>0</t>
  </si>
  <si>
    <t>年度绩效目标</t>
  </si>
  <si>
    <t>完成主体班次培训、新建大讲堂活动；保证会场正常运行</t>
  </si>
  <si>
    <t>指标值</t>
  </si>
  <si>
    <t>经济成本指标</t>
  </si>
  <si>
    <t>＝100%</t>
  </si>
  <si>
    <t>村（社区）“两委”培训班、青年科级干部培训班、新提拔科级培训班、股级干部培训班、区直部门专题培训班</t>
  </si>
  <si>
    <t>≥10批</t>
  </si>
  <si>
    <t>承办各类会议（次）</t>
  </si>
  <si>
    <t>会议召开及时率（%）</t>
  </si>
  <si>
    <t>资金及时到位率(%)</t>
  </si>
  <si>
    <t>经济效益指标</t>
  </si>
  <si>
    <t>服务对象满意度</t>
  </si>
  <si>
    <t>学员满意度（%）</t>
  </si>
  <si>
    <t>参会人员满意度（%）</t>
  </si>
  <si>
    <t>2024年图书资料专项</t>
  </si>
  <si>
    <t>5</t>
  </si>
  <si>
    <t>该项目主要用于党校建好“四大专题数据库”，购买图书资料，为党校的教学、科研提供重要的信息资源。</t>
  </si>
  <si>
    <t>图书资料购买成本</t>
  </si>
  <si>
    <t>≤50元/本</t>
  </si>
  <si>
    <t>图书</t>
  </si>
  <si>
    <t>≤60元/本</t>
  </si>
  <si>
    <t>资料</t>
  </si>
  <si>
    <t>≤40元/本</t>
  </si>
  <si>
    <t>购买图书或资料</t>
  </si>
  <si>
    <t>≥1000本</t>
  </si>
  <si>
    <t>购买图书</t>
  </si>
  <si>
    <t>≥500本</t>
  </si>
  <si>
    <t>购买资料</t>
  </si>
  <si>
    <t>≥500册</t>
  </si>
  <si>
    <t>图书正版率</t>
  </si>
  <si>
    <t>拨付资金及时到位率</t>
  </si>
  <si>
    <t>提高工作效率</t>
  </si>
  <si>
    <t>≥60%</t>
  </si>
  <si>
    <t>提高教师工作效率</t>
  </si>
  <si>
    <t>教职工满意度（ % ）</t>
  </si>
  <si>
    <t>2024年科研咨询专项</t>
  </si>
  <si>
    <t>开展一批调查研究，推动一批成果转化，完成几个重大课题。</t>
  </si>
  <si>
    <t>完成重要科研咨政课题数完成重要科研咨政课题数完成重要科研咨政课题数</t>
  </si>
  <si>
    <t>科研人员培训（人次）</t>
  </si>
  <si>
    <t>≥10人次</t>
  </si>
  <si>
    <t>≥3个</t>
  </si>
  <si>
    <t>拨付资金及时到位率（%）拨付资金及时到位率（%）拨付资金及时到位率（%）拨付资金及时到位率（%）</t>
  </si>
  <si>
    <t>提高党校资政水平（%）</t>
  </si>
  <si>
    <t>领导满意度（%）</t>
  </si>
  <si>
    <t>2024年学科建设专项</t>
  </si>
  <si>
    <t>打造3-4个现场教学点和精品课程。</t>
  </si>
  <si>
    <t>拨付资金及时到位率（%）</t>
  </si>
  <si>
    <t>打响学科品牌</t>
  </si>
  <si>
    <t>≥80%</t>
  </si>
  <si>
    <t>≥96%</t>
  </si>
  <si>
    <t>2024年教学业务建设专项</t>
  </si>
  <si>
    <t>围绕年度主体班、部门班，邀请省市专家来校教学指导。</t>
  </si>
  <si>
    <t>邀请专家</t>
  </si>
  <si>
    <t>≥20人次</t>
  </si>
  <si>
    <t>省市级党校教学专家及相关领域领导数</t>
  </si>
  <si>
    <t>推动党校教学工作迈向新台阶</t>
  </si>
  <si>
    <t>2024年教师进修调研专项</t>
  </si>
  <si>
    <t>选拔一批骨干教师参加省市党校相关师资培训</t>
  </si>
  <si>
    <t>选派学习人次</t>
  </si>
  <si>
    <t>完成学习任务人次</t>
  </si>
  <si>
    <t>＝20人次</t>
  </si>
  <si>
    <t>提高教学综合效率</t>
  </si>
  <si>
    <t>进修教师满意度（%）</t>
  </si>
  <si>
    <t>2024年信息化建设专项</t>
  </si>
  <si>
    <t>提高信息化办学水平、助推科研资政、行政后勤管理高效化运作。</t>
  </si>
  <si>
    <t>系统维护次数</t>
  </si>
  <si>
    <t>≥3次</t>
  </si>
  <si>
    <t>提高信息化办学水平</t>
  </si>
  <si>
    <t>工作效率提升度</t>
  </si>
  <si>
    <t>≥50%</t>
  </si>
  <si>
    <t>2024年党校其他资金</t>
  </si>
  <si>
    <t>党校其他资金</t>
  </si>
  <si>
    <t>培训人员培训成本</t>
  </si>
  <si>
    <t>≤3000元/人</t>
  </si>
  <si>
    <t>≥600000元</t>
  </si>
  <si>
    <t>外接办班办会班次</t>
  </si>
  <si>
    <t>≥5个</t>
  </si>
  <si>
    <t>学员对教师教学质量评估平均分</t>
  </si>
  <si>
    <t>≥10分</t>
  </si>
  <si>
    <t>培训班签到率</t>
  </si>
  <si>
    <t>≥99%</t>
  </si>
  <si>
    <t>完成办班时间</t>
  </si>
  <si>
    <t>各项工作按计划完成率</t>
  </si>
  <si>
    <t>完善教育教学的制度、措施和设备，提高人才培养的质量</t>
  </si>
  <si>
    <t>培训人员满意度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</si>
</sst>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
    <numFmt numFmtId="181" formatCode="#,##0.0000"/>
    <numFmt numFmtId="182" formatCode="0.00;[Red]0.00"/>
  </numFmts>
  <fonts count="60">
    <font>
      <sz val="10"/>
      <name val="Arial"/>
      <family val="2"/>
    </font>
    <font>
      <sz val="11"/>
      <name val="宋体"/>
      <family val="0"/>
    </font>
    <font>
      <sz val="18"/>
      <color indexed="8"/>
      <name val="方正小标宋简体"/>
      <family val="0"/>
    </font>
    <font>
      <sz val="12"/>
      <color indexed="8"/>
      <name val="宋体"/>
      <family val="0"/>
    </font>
    <font>
      <sz val="12"/>
      <name val="宋体"/>
      <family val="0"/>
    </font>
    <font>
      <b/>
      <sz val="12"/>
      <color indexed="8"/>
      <name val="宋体"/>
      <family val="0"/>
    </font>
    <font>
      <b/>
      <sz val="12"/>
      <name val="宋体"/>
      <family val="0"/>
    </font>
    <font>
      <sz val="16"/>
      <color indexed="8"/>
      <name val="宋体"/>
      <family val="0"/>
    </font>
    <font>
      <sz val="11"/>
      <color indexed="8"/>
      <name val="宋体"/>
      <family val="0"/>
    </font>
    <font>
      <sz val="14"/>
      <color indexed="8"/>
      <name val="方正小标宋简体"/>
      <family val="0"/>
    </font>
    <font>
      <sz val="10.5"/>
      <color indexed="8"/>
      <name val="宋体"/>
      <family val="0"/>
    </font>
    <font>
      <b/>
      <sz val="10.5"/>
      <color indexed="8"/>
      <name val="宋体"/>
      <family val="0"/>
    </font>
    <font>
      <sz val="11"/>
      <color indexed="8"/>
      <name val="Calibri"/>
      <family val="2"/>
    </font>
    <font>
      <sz val="10"/>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8"/>
      <color rgb="FF000000"/>
      <name val="方正小标宋简体"/>
      <family val="0"/>
    </font>
    <font>
      <sz val="12"/>
      <color rgb="FF000000"/>
      <name val="宋体"/>
      <family val="0"/>
    </font>
    <font>
      <b/>
      <sz val="12"/>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3" borderId="5" applyNumberFormat="0" applyAlignment="0" applyProtection="0"/>
    <xf numFmtId="0" fontId="47" fillId="4" borderId="6" applyNumberFormat="0" applyAlignment="0" applyProtection="0"/>
    <xf numFmtId="0" fontId="48" fillId="4" borderId="5" applyNumberFormat="0" applyAlignment="0" applyProtection="0"/>
    <xf numFmtId="0" fontId="49" fillId="5" borderId="7" applyNumberFormat="0" applyAlignment="0" applyProtection="0"/>
    <xf numFmtId="0" fontId="50" fillId="0" borderId="8" applyNumberFormat="0" applyFill="0" applyAlignment="0" applyProtection="0"/>
    <xf numFmtId="0" fontId="51" fillId="0" borderId="9"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37" fillId="0" borderId="0" applyProtection="0">
      <alignment/>
    </xf>
  </cellStyleXfs>
  <cellXfs count="121">
    <xf numFmtId="0" fontId="0" fillId="0" borderId="0" xfId="0" applyAlignment="1">
      <alignment/>
    </xf>
    <xf numFmtId="0" fontId="57" fillId="0" borderId="0" xfId="63" applyNumberFormat="1" applyFont="1" applyFill="1" applyBorder="1" applyAlignment="1">
      <alignment horizontal="center" vertical="center" wrapText="1"/>
    </xf>
    <xf numFmtId="0" fontId="58" fillId="0" borderId="0" xfId="63" applyNumberFormat="1" applyFont="1" applyFill="1" applyBorder="1" applyAlignment="1">
      <alignment horizontal="center" vertical="center" wrapText="1"/>
    </xf>
    <xf numFmtId="0" fontId="4" fillId="0" borderId="10" xfId="63" applyNumberFormat="1" applyFont="1" applyFill="1" applyBorder="1" applyAlignment="1">
      <alignment horizontal="center" vertical="center" wrapText="1"/>
    </xf>
    <xf numFmtId="0" fontId="58" fillId="0" borderId="10" xfId="63" applyNumberFormat="1" applyFont="1" applyFill="1" applyBorder="1" applyAlignment="1">
      <alignment horizontal="center" vertical="center" wrapText="1"/>
    </xf>
    <xf numFmtId="0" fontId="59" fillId="0" borderId="10" xfId="63" applyNumberFormat="1" applyFont="1" applyFill="1" applyBorder="1" applyAlignment="1">
      <alignment horizontal="center" vertical="center"/>
    </xf>
    <xf numFmtId="0" fontId="6" fillId="0" borderId="10" xfId="63" applyNumberFormat="1" applyFont="1" applyFill="1" applyBorder="1" applyAlignment="1">
      <alignment horizontal="center" vertical="center" wrapText="1"/>
    </xf>
    <xf numFmtId="0" fontId="58" fillId="0" borderId="10" xfId="0" applyNumberFormat="1" applyFont="1" applyFill="1" applyBorder="1" applyAlignment="1">
      <alignment horizontal="center" vertical="center" wrapText="1"/>
    </xf>
    <xf numFmtId="0" fontId="2" fillId="0" borderId="0" xfId="63" applyNumberFormat="1" applyFont="1" applyFill="1" applyBorder="1" applyAlignment="1">
      <alignment horizontal="center" vertical="center" wrapText="1"/>
    </xf>
    <xf numFmtId="0" fontId="3" fillId="0" borderId="0" xfId="63" applyNumberFormat="1" applyFont="1" applyFill="1" applyBorder="1" applyAlignment="1">
      <alignment horizontal="center" vertical="center" wrapText="1"/>
    </xf>
    <xf numFmtId="0" fontId="4" fillId="0" borderId="11" xfId="63" applyNumberFormat="1" applyFont="1" applyFill="1" applyBorder="1" applyAlignment="1">
      <alignment horizontal="center" vertical="center" wrapText="1"/>
    </xf>
    <xf numFmtId="0" fontId="4" fillId="0" borderId="12" xfId="63" applyNumberFormat="1" applyFont="1" applyFill="1" applyBorder="1" applyAlignment="1">
      <alignment horizontal="center" vertical="center" wrapText="1"/>
    </xf>
    <xf numFmtId="0" fontId="3" fillId="0" borderId="11" xfId="63" applyNumberFormat="1" applyFont="1" applyFill="1" applyBorder="1" applyAlignment="1">
      <alignment horizontal="center" vertical="center" wrapText="1"/>
    </xf>
    <xf numFmtId="0" fontId="3" fillId="0" borderId="13" xfId="63" applyNumberFormat="1" applyFont="1" applyFill="1" applyBorder="1" applyAlignment="1">
      <alignment horizontal="center" vertical="center" wrapText="1"/>
    </xf>
    <xf numFmtId="0" fontId="3" fillId="0" borderId="12" xfId="63" applyNumberFormat="1" applyFont="1" applyFill="1" applyBorder="1" applyAlignment="1">
      <alignment horizontal="center" vertical="center" wrapText="1"/>
    </xf>
    <xf numFmtId="0" fontId="4" fillId="0" borderId="10" xfId="63" applyNumberFormat="1" applyFont="1" applyFill="1" applyBorder="1" applyAlignment="1">
      <alignment horizontal="center" vertical="center" wrapText="1"/>
    </xf>
    <xf numFmtId="0" fontId="3" fillId="0" borderId="10" xfId="63" applyNumberFormat="1" applyFont="1" applyFill="1" applyBorder="1" applyAlignment="1">
      <alignment horizontal="center" vertical="center" wrapText="1"/>
    </xf>
    <xf numFmtId="0" fontId="4" fillId="0" borderId="14" xfId="63" applyNumberFormat="1" applyFont="1" applyFill="1" applyBorder="1" applyAlignment="1">
      <alignment horizontal="center" vertical="center" wrapText="1"/>
    </xf>
    <xf numFmtId="0" fontId="4" fillId="0" borderId="15" xfId="63" applyNumberFormat="1" applyFont="1" applyFill="1" applyBorder="1" applyAlignment="1">
      <alignment horizontal="center" vertical="center" wrapText="1"/>
    </xf>
    <xf numFmtId="0" fontId="4" fillId="0" borderId="16" xfId="63" applyNumberFormat="1" applyFont="1" applyFill="1" applyBorder="1" applyAlignment="1">
      <alignment horizontal="center" vertical="center" wrapText="1"/>
    </xf>
    <xf numFmtId="0" fontId="4" fillId="0" borderId="17" xfId="63" applyNumberFormat="1" applyFont="1" applyFill="1" applyBorder="1" applyAlignment="1">
      <alignment horizontal="center" vertical="center" wrapText="1"/>
    </xf>
    <xf numFmtId="0" fontId="4" fillId="0" borderId="18" xfId="63" applyNumberFormat="1" applyFont="1" applyFill="1" applyBorder="1" applyAlignment="1">
      <alignment horizontal="center" vertical="center" wrapText="1"/>
    </xf>
    <xf numFmtId="0" fontId="4" fillId="0" borderId="19" xfId="63" applyNumberFormat="1" applyFont="1" applyFill="1" applyBorder="1" applyAlignment="1">
      <alignment horizontal="center" vertical="center" wrapText="1"/>
    </xf>
    <xf numFmtId="0" fontId="5" fillId="0" borderId="11" xfId="63" applyNumberFormat="1" applyFont="1" applyFill="1" applyBorder="1" applyAlignment="1">
      <alignment horizontal="center" vertical="center"/>
    </xf>
    <xf numFmtId="0" fontId="5" fillId="0" borderId="13" xfId="63" applyNumberFormat="1" applyFont="1" applyFill="1" applyBorder="1" applyAlignment="1">
      <alignment horizontal="center" vertical="center"/>
    </xf>
    <xf numFmtId="0" fontId="5" fillId="0" borderId="12" xfId="63" applyNumberFormat="1" applyFont="1" applyFill="1" applyBorder="1" applyAlignment="1">
      <alignment horizontal="center" vertical="center"/>
    </xf>
    <xf numFmtId="0" fontId="6" fillId="0" borderId="10" xfId="63" applyNumberFormat="1" applyFont="1" applyFill="1" applyBorder="1" applyAlignment="1">
      <alignment horizontal="center" vertical="center" wrapText="1"/>
    </xf>
    <xf numFmtId="0" fontId="6" fillId="0" borderId="11" xfId="63" applyNumberFormat="1" applyFont="1" applyFill="1" applyBorder="1" applyAlignment="1">
      <alignment horizontal="center" vertical="center" wrapText="1"/>
    </xf>
    <xf numFmtId="0" fontId="6" fillId="0" borderId="12" xfId="63"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4" fillId="0" borderId="20" xfId="63"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4" fillId="0" borderId="22" xfId="63"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7" fillId="0" borderId="0" xfId="0" applyNumberFormat="1" applyFont="1" applyFill="1" applyBorder="1" applyAlignment="1">
      <alignment/>
    </xf>
    <xf numFmtId="0" fontId="8" fillId="0" borderId="0" xfId="0" applyNumberFormat="1" applyFont="1" applyFill="1" applyBorder="1" applyAlignment="1">
      <alignment/>
    </xf>
    <xf numFmtId="0" fontId="2"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0" fillId="0" borderId="10" xfId="0" applyNumberFormat="1" applyFont="1" applyFill="1" applyBorder="1" applyAlignment="1">
      <alignment vertical="center" wrapText="1"/>
    </xf>
    <xf numFmtId="0" fontId="10" fillId="0" borderId="11" xfId="0" applyNumberFormat="1"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12" fillId="0" borderId="0" xfId="0" applyFont="1" applyBorder="1" applyAlignment="1" applyProtection="1">
      <alignment/>
      <protection/>
    </xf>
    <xf numFmtId="0" fontId="13"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protection/>
    </xf>
    <xf numFmtId="0" fontId="3" fillId="0" borderId="0" xfId="0" applyFont="1" applyBorder="1" applyAlignment="1" applyProtection="1">
      <alignment vertical="center"/>
      <protection/>
    </xf>
    <xf numFmtId="0" fontId="3" fillId="0" borderId="0" xfId="0" applyFont="1" applyBorder="1" applyAlignment="1" applyProtection="1">
      <alignment/>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15" fillId="0" borderId="0" xfId="0" applyFont="1" applyBorder="1" applyAlignment="1" applyProtection="1">
      <alignment/>
      <protection/>
    </xf>
    <xf numFmtId="0" fontId="12" fillId="0" borderId="10" xfId="0" applyFont="1" applyBorder="1"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left" vertical="center"/>
      <protection/>
    </xf>
    <xf numFmtId="0" fontId="12" fillId="0" borderId="23" xfId="0" applyFont="1" applyBorder="1" applyAlignment="1" applyProtection="1">
      <alignment/>
      <protection/>
    </xf>
    <xf numFmtId="0" fontId="15" fillId="0" borderId="0" xfId="0" applyFont="1" applyBorder="1" applyAlignment="1" applyProtection="1">
      <alignment horizontal="right"/>
      <protection/>
    </xf>
    <xf numFmtId="0" fontId="16" fillId="0" borderId="0" xfId="0" applyFont="1" applyBorder="1" applyAlignment="1" applyProtection="1">
      <alignment/>
      <protection/>
    </xf>
    <xf numFmtId="0" fontId="3" fillId="0" borderId="23" xfId="0" applyFont="1" applyBorder="1" applyAlignment="1" applyProtection="1">
      <alignment horizontal="center" vertical="center" wrapText="1"/>
      <protection/>
    </xf>
    <xf numFmtId="49" fontId="3" fillId="0" borderId="25" xfId="0" applyNumberFormat="1" applyFont="1" applyBorder="1" applyAlignment="1" applyProtection="1">
      <alignment horizontal="center" vertical="center" wrapText="1"/>
      <protection/>
    </xf>
    <xf numFmtId="37" fontId="3" fillId="0" borderId="25" xfId="0" applyNumberFormat="1" applyFont="1" applyBorder="1" applyAlignment="1" applyProtection="1">
      <alignment horizontal="center" vertical="center" wrapText="1"/>
      <protection/>
    </xf>
    <xf numFmtId="37" fontId="3" fillId="0" borderId="26" xfId="0" applyNumberFormat="1" applyFont="1" applyBorder="1" applyAlignment="1" applyProtection="1">
      <alignment horizontal="center" vertical="center" wrapText="1"/>
      <protection/>
    </xf>
    <xf numFmtId="0" fontId="3" fillId="0" borderId="27"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23" xfId="0" applyFont="1" applyBorder="1" applyAlignment="1" applyProtection="1">
      <alignment vertical="center"/>
      <protection/>
    </xf>
    <xf numFmtId="4" fontId="3" fillId="0" borderId="23" xfId="0" applyNumberFormat="1" applyFont="1" applyBorder="1" applyAlignment="1" applyProtection="1">
      <alignment horizontal="right" vertical="center" wrapText="1"/>
      <protection/>
    </xf>
    <xf numFmtId="180" fontId="3" fillId="0" borderId="23" xfId="0" applyNumberFormat="1" applyFont="1" applyBorder="1" applyAlignment="1" applyProtection="1">
      <alignment vertical="center" wrapText="1"/>
      <protection/>
    </xf>
    <xf numFmtId="0" fontId="3" fillId="0" borderId="23" xfId="0" applyFont="1" applyBorder="1" applyAlignment="1" applyProtection="1">
      <alignment vertical="center" wrapText="1"/>
      <protection/>
    </xf>
    <xf numFmtId="4" fontId="13" fillId="0" borderId="0" xfId="0" applyNumberFormat="1" applyFont="1" applyBorder="1" applyAlignment="1" applyProtection="1">
      <alignment/>
      <protection/>
    </xf>
    <xf numFmtId="0" fontId="3" fillId="0" borderId="28" xfId="0" applyFont="1" applyBorder="1" applyAlignment="1" applyProtection="1">
      <alignment horizontal="center" vertical="center"/>
      <protection/>
    </xf>
    <xf numFmtId="4" fontId="3" fillId="0" borderId="23" xfId="0" applyNumberFormat="1" applyFont="1" applyBorder="1" applyAlignment="1" applyProtection="1">
      <alignment vertical="center"/>
      <protection/>
    </xf>
    <xf numFmtId="180" fontId="13" fillId="0" borderId="0" xfId="0" applyNumberFormat="1" applyFont="1" applyBorder="1" applyAlignment="1" applyProtection="1">
      <alignment/>
      <protection/>
    </xf>
    <xf numFmtId="0" fontId="13" fillId="0" borderId="0" xfId="0" applyFont="1" applyBorder="1" applyAlignment="1" applyProtection="1">
      <alignment horizontal="right" vertical="center"/>
      <protection/>
    </xf>
    <xf numFmtId="0" fontId="17" fillId="0" borderId="0" xfId="0" applyFont="1" applyBorder="1" applyAlignment="1" applyProtection="1">
      <alignment horizontal="center" vertical="center"/>
      <protection/>
    </xf>
    <xf numFmtId="180" fontId="17" fillId="0" borderId="0" xfId="0" applyNumberFormat="1" applyFont="1" applyBorder="1" applyAlignment="1" applyProtection="1">
      <alignment horizontal="center" vertical="center"/>
      <protection/>
    </xf>
    <xf numFmtId="180" fontId="3" fillId="0" borderId="0" xfId="0" applyNumberFormat="1" applyFont="1" applyBorder="1" applyAlignment="1" applyProtection="1">
      <alignment/>
      <protection/>
    </xf>
    <xf numFmtId="0" fontId="3" fillId="0" borderId="0" xfId="0" applyFont="1" applyBorder="1" applyAlignment="1" applyProtection="1">
      <alignment horizontal="right"/>
      <protection/>
    </xf>
    <xf numFmtId="180" fontId="3" fillId="0" borderId="23" xfId="0" applyNumberFormat="1"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23" xfId="0" applyFont="1" applyBorder="1" applyAlignment="1" applyProtection="1">
      <alignment/>
      <protection/>
    </xf>
    <xf numFmtId="4" fontId="3" fillId="0" borderId="23" xfId="0" applyNumberFormat="1" applyFont="1" applyBorder="1" applyAlignment="1" applyProtection="1">
      <alignment horizontal="left" vertical="center"/>
      <protection/>
    </xf>
    <xf numFmtId="180" fontId="3" fillId="0" borderId="23" xfId="0" applyNumberFormat="1" applyFont="1" applyBorder="1" applyAlignment="1" applyProtection="1">
      <alignment vertical="center"/>
      <protection/>
    </xf>
    <xf numFmtId="180" fontId="3" fillId="0" borderId="23" xfId="0" applyNumberFormat="1" applyFont="1" applyBorder="1" applyAlignment="1" applyProtection="1">
      <alignment horizontal="right" vertical="center"/>
      <protection/>
    </xf>
    <xf numFmtId="180" fontId="3" fillId="0" borderId="23" xfId="0" applyNumberFormat="1" applyFont="1" applyBorder="1" applyAlignment="1" applyProtection="1">
      <alignment/>
      <protection/>
    </xf>
    <xf numFmtId="180" fontId="3" fillId="0" borderId="23" xfId="0" applyNumberFormat="1" applyFont="1" applyBorder="1" applyAlignment="1" applyProtection="1">
      <alignment horizontal="right" vertical="center" wrapText="1"/>
      <protection/>
    </xf>
    <xf numFmtId="4" fontId="3" fillId="0" borderId="23" xfId="0" applyNumberFormat="1" applyFont="1" applyBorder="1" applyAlignment="1" applyProtection="1">
      <alignment/>
      <protection/>
    </xf>
    <xf numFmtId="4" fontId="3" fillId="0" borderId="23" xfId="0" applyNumberFormat="1" applyFont="1" applyBorder="1" applyAlignment="1" applyProtection="1">
      <alignment horizontal="right" vertical="center"/>
      <protection/>
    </xf>
    <xf numFmtId="4" fontId="3" fillId="0" borderId="23" xfId="0" applyNumberFormat="1" applyFont="1" applyBorder="1" applyAlignment="1" applyProtection="1">
      <alignment horizontal="center" vertical="center"/>
      <protection/>
    </xf>
    <xf numFmtId="180" fontId="12" fillId="0" borderId="0" xfId="0" applyNumberFormat="1" applyFont="1" applyBorder="1" applyAlignment="1" applyProtection="1">
      <alignment/>
      <protection/>
    </xf>
    <xf numFmtId="181" fontId="15" fillId="0" borderId="0" xfId="0" applyNumberFormat="1" applyFont="1" applyBorder="1" applyAlignment="1" applyProtection="1">
      <alignment/>
      <protection/>
    </xf>
    <xf numFmtId="0" fontId="3" fillId="0" borderId="27"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182" fontId="3" fillId="0" borderId="23" xfId="0" applyNumberFormat="1" applyFont="1" applyBorder="1" applyAlignment="1" applyProtection="1">
      <alignment horizontal="left" vertical="center" wrapText="1"/>
      <protection/>
    </xf>
    <xf numFmtId="182" fontId="15" fillId="0" borderId="0" xfId="0" applyNumberFormat="1" applyFont="1" applyBorder="1" applyAlignment="1" applyProtection="1">
      <alignment/>
      <protection/>
    </xf>
    <xf numFmtId="182" fontId="13" fillId="0" borderId="0" xfId="0" applyNumberFormat="1" applyFont="1" applyBorder="1" applyAlignment="1" applyProtection="1">
      <alignment horizontal="right" vertical="center"/>
      <protection/>
    </xf>
    <xf numFmtId="182" fontId="12" fillId="0" borderId="0" xfId="0" applyNumberFormat="1" applyFont="1" applyBorder="1" applyAlignment="1" applyProtection="1">
      <alignment/>
      <protection/>
    </xf>
    <xf numFmtId="182" fontId="17" fillId="0" borderId="0" xfId="0" applyNumberFormat="1" applyFont="1" applyBorder="1" applyAlignment="1" applyProtection="1">
      <alignment horizontal="center" vertical="center"/>
      <protection/>
    </xf>
    <xf numFmtId="182" fontId="3" fillId="0" borderId="0" xfId="0" applyNumberFormat="1" applyFont="1" applyBorder="1" applyAlignment="1" applyProtection="1">
      <alignment horizontal="left" vertical="center"/>
      <protection/>
    </xf>
    <xf numFmtId="182" fontId="3" fillId="0" borderId="23" xfId="0" applyNumberFormat="1" applyFont="1" applyBorder="1" applyAlignment="1" applyProtection="1">
      <alignment horizontal="center" vertical="center"/>
      <protection/>
    </xf>
    <xf numFmtId="182" fontId="3" fillId="0" borderId="23" xfId="0" applyNumberFormat="1" applyFont="1" applyBorder="1" applyAlignment="1" applyProtection="1">
      <alignment/>
      <protection/>
    </xf>
    <xf numFmtId="182" fontId="3" fillId="0" borderId="23" xfId="0" applyNumberFormat="1" applyFont="1" applyBorder="1" applyAlignment="1" applyProtection="1">
      <alignment vertical="center"/>
      <protection/>
    </xf>
    <xf numFmtId="182" fontId="3" fillId="0" borderId="23" xfId="0" applyNumberFormat="1" applyFont="1" applyBorder="1" applyAlignment="1" applyProtection="1">
      <alignment horizontal="left" vertical="center"/>
      <protection/>
    </xf>
    <xf numFmtId="182" fontId="3" fillId="0" borderId="23" xfId="0" applyNumberFormat="1" applyFont="1" applyBorder="1" applyAlignment="1" applyProtection="1">
      <alignment horizontal="right" vertical="center" wrapText="1"/>
      <protection/>
    </xf>
    <xf numFmtId="182" fontId="13" fillId="0" borderId="0" xfId="0" applyNumberFormat="1" applyFont="1" applyBorder="1" applyAlignment="1" applyProtection="1">
      <alignment horizontal="left"/>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3&#24180;12&#26376;\2024&#24180;&#24066;&#21439;&#37096;&#38376;&#39044;&#31639;&#20844;&#24320;&#34920;-&#26032;&#24314;&#21306;&#22996;&#20826;&#266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收支预算总表"/>
      <sheetName val="单位收入总表"/>
      <sheetName val="单位支出总表"/>
      <sheetName val="财拨收支总表"/>
      <sheetName val="一般公共预算支出表"/>
      <sheetName val="一般公共预算基本支出表"/>
      <sheetName val="财政拨款三公表"/>
      <sheetName val="政府性基金"/>
      <sheetName val="国有资本经营"/>
      <sheetName val="支出总表（引用）"/>
      <sheetName val="财拨总表（引用）"/>
    </sheetNames>
    <sheetDataSet>
      <sheetData sheetId="9">
        <row r="7">
          <cell r="B7">
            <v>687.9902</v>
          </cell>
        </row>
        <row r="8">
          <cell r="A8" t="str">
            <v>教育支出</v>
          </cell>
          <cell r="B8">
            <v>588.8837</v>
          </cell>
        </row>
        <row r="9">
          <cell r="A9" t="str">
            <v>社会保障和就业支出</v>
          </cell>
          <cell r="B9">
            <v>35.7844</v>
          </cell>
        </row>
        <row r="10">
          <cell r="A10" t="str">
            <v>卫生健康支出</v>
          </cell>
          <cell r="B10">
            <v>31.3072</v>
          </cell>
        </row>
        <row r="11">
          <cell r="A11" t="str">
            <v>住房保障支出</v>
          </cell>
          <cell r="B11">
            <v>32.0149</v>
          </cell>
        </row>
      </sheetData>
      <sheetData sheetId="10">
        <row r="6">
          <cell r="B6">
            <v>627.9902</v>
          </cell>
          <cell r="C6">
            <v>627.9902</v>
          </cell>
        </row>
        <row r="7">
          <cell r="A7" t="str">
            <v>教育支出</v>
          </cell>
          <cell r="B7">
            <v>528.8837</v>
          </cell>
          <cell r="C7">
            <v>528.8837</v>
          </cell>
        </row>
        <row r="8">
          <cell r="A8" t="str">
            <v>社会保障和就业支出</v>
          </cell>
          <cell r="B8">
            <v>35.7844</v>
          </cell>
          <cell r="C8">
            <v>35.7844</v>
          </cell>
        </row>
        <row r="9">
          <cell r="A9" t="str">
            <v>卫生健康支出</v>
          </cell>
          <cell r="B9">
            <v>31.3072</v>
          </cell>
          <cell r="C9">
            <v>31.3072</v>
          </cell>
        </row>
        <row r="10">
          <cell r="A10" t="str">
            <v>住房保障支出</v>
          </cell>
          <cell r="B10">
            <v>32.0149</v>
          </cell>
          <cell r="C10">
            <v>32.0149</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54"/>
  <sheetViews>
    <sheetView showGridLines="0" zoomScale="70" zoomScaleNormal="70" workbookViewId="0" topLeftCell="A1">
      <selection activeCell="A39" sqref="A39"/>
    </sheetView>
  </sheetViews>
  <sheetFormatPr defaultColWidth="9.140625" defaultRowHeight="12.75" customHeight="1"/>
  <cols>
    <col min="1" max="1" width="50.00390625" style="57" customWidth="1"/>
    <col min="2" max="2" width="25.7109375" style="57" customWidth="1"/>
    <col min="3" max="3" width="50.00390625" style="57" customWidth="1"/>
    <col min="4" max="4" width="25.7109375" style="57" customWidth="1"/>
    <col min="5" max="252" width="9.140625" style="57" customWidth="1"/>
  </cols>
  <sheetData>
    <row r="1" spans="1:251" s="57" customFormat="1" ht="19.5" customHeight="1">
      <c r="A1" s="110"/>
      <c r="B1" s="110"/>
      <c r="C1" s="110"/>
      <c r="D1" s="111"/>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row>
    <row r="2" spans="1:251" s="57" customFormat="1" ht="29.25" customHeight="1">
      <c r="A2" s="113" t="s">
        <v>0</v>
      </c>
      <c r="B2" s="113"/>
      <c r="C2" s="113"/>
      <c r="D2" s="113"/>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row>
    <row r="3" spans="1:251" s="57" customFormat="1" ht="17.25" customHeight="1">
      <c r="A3" s="114" t="s">
        <v>1</v>
      </c>
      <c r="B3" s="112"/>
      <c r="C3" s="112"/>
      <c r="D3" s="111" t="s">
        <v>2</v>
      </c>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row>
    <row r="4" spans="1:251" s="57" customFormat="1" ht="15.75" customHeight="1">
      <c r="A4" s="115" t="s">
        <v>3</v>
      </c>
      <c r="B4" s="115"/>
      <c r="C4" s="115" t="s">
        <v>4</v>
      </c>
      <c r="D4" s="115"/>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row>
    <row r="5" spans="1:251" s="57" customFormat="1" ht="15.75" customHeight="1">
      <c r="A5" s="115" t="s">
        <v>5</v>
      </c>
      <c r="B5" s="115" t="s">
        <v>6</v>
      </c>
      <c r="C5" s="115" t="s">
        <v>7</v>
      </c>
      <c r="D5" s="115" t="s">
        <v>6</v>
      </c>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row>
    <row r="6" spans="1:251" s="57" customFormat="1" ht="15.75" customHeight="1">
      <c r="A6" s="116" t="s">
        <v>8</v>
      </c>
      <c r="B6" s="101">
        <f>IF(ISBLANK(SUM(B7,B8,B9))," ",SUM(B7,B8,B9))</f>
        <v>627.9902</v>
      </c>
      <c r="C6" s="117" t="str">
        <f>IF(ISBLANK('[1]支出总表（引用）'!A8)," ",'[1]支出总表（引用）'!A8)</f>
        <v>教育支出</v>
      </c>
      <c r="D6" s="85">
        <f>IF(ISBLANK('[1]支出总表（引用）'!B8)," ",'[1]支出总表（引用）'!B8)</f>
        <v>588.8837</v>
      </c>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row>
    <row r="7" spans="1:251" s="57" customFormat="1" ht="15.75" customHeight="1">
      <c r="A7" s="118" t="s">
        <v>9</v>
      </c>
      <c r="B7" s="101">
        <v>627.9902</v>
      </c>
      <c r="C7" s="117" t="str">
        <f>IF(ISBLANK('[1]支出总表（引用）'!A9)," ",'[1]支出总表（引用）'!A9)</f>
        <v>社会保障和就业支出</v>
      </c>
      <c r="D7" s="85">
        <f>IF(ISBLANK('[1]支出总表（引用）'!B9)," ",'[1]支出总表（引用）'!B9)</f>
        <v>35.7844</v>
      </c>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row>
    <row r="8" spans="1:251" s="57" customFormat="1" ht="15.75" customHeight="1">
      <c r="A8" s="118" t="s">
        <v>10</v>
      </c>
      <c r="B8" s="80"/>
      <c r="C8" s="117" t="str">
        <f>IF(ISBLANK('[1]支出总表（引用）'!A10)," ",'[1]支出总表（引用）'!A10)</f>
        <v>卫生健康支出</v>
      </c>
      <c r="D8" s="85">
        <f>IF(ISBLANK('[1]支出总表（引用）'!B10)," ",'[1]支出总表（引用）'!B10)</f>
        <v>31.3072</v>
      </c>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row>
    <row r="9" spans="1:251" s="57" customFormat="1" ht="15.75" customHeight="1">
      <c r="A9" s="118" t="s">
        <v>11</v>
      </c>
      <c r="B9" s="80"/>
      <c r="C9" s="117" t="str">
        <f>IF(ISBLANK('[1]支出总表（引用）'!A11)," ",'[1]支出总表（引用）'!A11)</f>
        <v>住房保障支出</v>
      </c>
      <c r="D9" s="85">
        <f>IF(ISBLANK('[1]支出总表（引用）'!B11)," ",'[1]支出总表（引用）'!B11)</f>
        <v>32.0149</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row>
    <row r="10" spans="1:251" s="57" customFormat="1" ht="15.75" customHeight="1">
      <c r="A10" s="116" t="s">
        <v>12</v>
      </c>
      <c r="B10" s="101"/>
      <c r="C10" s="117" t="str">
        <f>IF(ISBLANK('[1]支出总表（引用）'!A12)," ",'[1]支出总表（引用）'!A12)</f>
        <v> </v>
      </c>
      <c r="D10" s="85" t="str">
        <f>IF(ISBLANK('[1]支出总表（引用）'!B12)," ",'[1]支出总表（引用）'!B12)</f>
        <v> </v>
      </c>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row>
    <row r="11" spans="1:251" s="57" customFormat="1" ht="15.75" customHeight="1">
      <c r="A11" s="118" t="s">
        <v>13</v>
      </c>
      <c r="B11" s="101"/>
      <c r="C11" s="117" t="str">
        <f>IF(ISBLANK('[1]支出总表（引用）'!A13)," ",'[1]支出总表（引用）'!A13)</f>
        <v> </v>
      </c>
      <c r="D11" s="85" t="str">
        <f>IF(ISBLANK('[1]支出总表（引用）'!B13)," ",'[1]支出总表（引用）'!B13)</f>
        <v> </v>
      </c>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row>
    <row r="12" spans="1:251" s="57" customFormat="1" ht="15.75" customHeight="1">
      <c r="A12" s="118" t="s">
        <v>14</v>
      </c>
      <c r="B12" s="101"/>
      <c r="C12" s="117" t="str">
        <f>IF(ISBLANK('[1]支出总表（引用）'!A14)," ",'[1]支出总表（引用）'!A14)</f>
        <v> </v>
      </c>
      <c r="D12" s="85" t="str">
        <f>IF(ISBLANK('[1]支出总表（引用）'!B14)," ",'[1]支出总表（引用）'!B14)</f>
        <v> </v>
      </c>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row>
    <row r="13" spans="1:251" s="57" customFormat="1" ht="15.75" customHeight="1">
      <c r="A13" s="118" t="s">
        <v>15</v>
      </c>
      <c r="B13" s="101"/>
      <c r="C13" s="117" t="str">
        <f>IF(ISBLANK('[1]支出总表（引用）'!A15)," ",'[1]支出总表（引用）'!A15)</f>
        <v> </v>
      </c>
      <c r="D13" s="85" t="str">
        <f>IF(ISBLANK('[1]支出总表（引用）'!B15)," ",'[1]支出总表（引用）'!B15)</f>
        <v> </v>
      </c>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row>
    <row r="14" spans="1:251" s="57" customFormat="1" ht="15.75" customHeight="1">
      <c r="A14" s="118" t="s">
        <v>16</v>
      </c>
      <c r="B14" s="80"/>
      <c r="C14" s="117" t="str">
        <f>IF(ISBLANK('[1]支出总表（引用）'!A16)," ",'[1]支出总表（引用）'!A16)</f>
        <v> </v>
      </c>
      <c r="D14" s="85" t="str">
        <f>IF(ISBLANK('[1]支出总表（引用）'!B16)," ",'[1]支出总表（引用）'!B16)</f>
        <v> </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row>
    <row r="15" spans="1:251" s="57" customFormat="1" ht="15.75" customHeight="1">
      <c r="A15" s="118" t="s">
        <v>17</v>
      </c>
      <c r="B15" s="80">
        <v>60</v>
      </c>
      <c r="C15" s="117" t="str">
        <f>IF(ISBLANK('[1]支出总表（引用）'!A17)," ",'[1]支出总表（引用）'!A17)</f>
        <v> </v>
      </c>
      <c r="D15" s="85" t="str">
        <f>IF(ISBLANK('[1]支出总表（引用）'!B17)," ",'[1]支出总表（引用）'!B17)</f>
        <v> </v>
      </c>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row>
    <row r="16" spans="1:251" s="57" customFormat="1" ht="15.75" customHeight="1">
      <c r="A16" s="116"/>
      <c r="B16" s="119"/>
      <c r="C16" s="117" t="str">
        <f>IF(ISBLANK('[1]支出总表（引用）'!A18)," ",'[1]支出总表（引用）'!A18)</f>
        <v> </v>
      </c>
      <c r="D16" s="85" t="str">
        <f>IF(ISBLANK('[1]支出总表（引用）'!B18)," ",'[1]支出总表（引用）'!B18)</f>
        <v> </v>
      </c>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row>
    <row r="17" spans="1:251" s="57" customFormat="1" ht="15.75" customHeight="1">
      <c r="A17" s="116"/>
      <c r="B17" s="119"/>
      <c r="C17" s="117" t="str">
        <f>IF(ISBLANK('[1]支出总表（引用）'!A19)," ",'[1]支出总表（引用）'!A19)</f>
        <v> </v>
      </c>
      <c r="D17" s="85" t="str">
        <f>IF(ISBLANK('[1]支出总表（引用）'!B19)," ",'[1]支出总表（引用）'!B19)</f>
        <v> </v>
      </c>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row>
    <row r="18" spans="1:251" s="57" customFormat="1" ht="15.75" customHeight="1">
      <c r="A18" s="116"/>
      <c r="B18" s="119"/>
      <c r="C18" s="117" t="str">
        <f>IF(ISBLANK('[1]支出总表（引用）'!A20)," ",'[1]支出总表（引用）'!A20)</f>
        <v> </v>
      </c>
      <c r="D18" s="85" t="str">
        <f>IF(ISBLANK('[1]支出总表（引用）'!B20)," ",'[1]支出总表（引用）'!B20)</f>
        <v> </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row>
    <row r="19" spans="1:251" s="57" customFormat="1" ht="15.75" customHeight="1">
      <c r="A19" s="116"/>
      <c r="B19" s="119"/>
      <c r="C19" s="117" t="str">
        <f>IF(ISBLANK('[1]支出总表（引用）'!A21)," ",'[1]支出总表（引用）'!A21)</f>
        <v> </v>
      </c>
      <c r="D19" s="85" t="str">
        <f>IF(ISBLANK('[1]支出总表（引用）'!B21)," ",'[1]支出总表（引用）'!B21)</f>
        <v> </v>
      </c>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row>
    <row r="20" spans="1:251" s="57" customFormat="1" ht="15.75" customHeight="1">
      <c r="A20" s="116"/>
      <c r="B20" s="119"/>
      <c r="C20" s="117" t="str">
        <f>IF(ISBLANK('[1]支出总表（引用）'!A22)," ",'[1]支出总表（引用）'!A22)</f>
        <v> </v>
      </c>
      <c r="D20" s="85" t="str">
        <f>IF(ISBLANK('[1]支出总表（引用）'!B22)," ",'[1]支出总表（引用）'!B22)</f>
        <v> </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row>
    <row r="21" spans="1:251" s="57" customFormat="1" ht="15.75" customHeight="1">
      <c r="A21" s="116"/>
      <c r="B21" s="119"/>
      <c r="C21" s="117" t="str">
        <f>IF(ISBLANK('[1]支出总表（引用）'!A23)," ",'[1]支出总表（引用）'!A23)</f>
        <v> </v>
      </c>
      <c r="D21" s="85" t="str">
        <f>IF(ISBLANK('[1]支出总表（引用）'!B23)," ",'[1]支出总表（引用）'!B23)</f>
        <v> </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row>
    <row r="22" spans="1:251" s="57" customFormat="1" ht="15.75" customHeight="1">
      <c r="A22" s="116"/>
      <c r="B22" s="119"/>
      <c r="C22" s="117" t="str">
        <f>IF(ISBLANK('[1]支出总表（引用）'!A24)," ",'[1]支出总表（引用）'!A24)</f>
        <v> </v>
      </c>
      <c r="D22" s="85" t="str">
        <f>IF(ISBLANK('[1]支出总表（引用）'!B24)," ",'[1]支出总表（引用）'!B24)</f>
        <v> </v>
      </c>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row>
    <row r="23" spans="1:251" s="57" customFormat="1" ht="15.75" customHeight="1">
      <c r="A23" s="116"/>
      <c r="B23" s="119"/>
      <c r="C23" s="117" t="str">
        <f>IF(ISBLANK('[1]支出总表（引用）'!A25)," ",'[1]支出总表（引用）'!A25)</f>
        <v> </v>
      </c>
      <c r="D23" s="85" t="str">
        <f>IF(ISBLANK('[1]支出总表（引用）'!B25)," ",'[1]支出总表（引用）'!B25)</f>
        <v> </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row>
    <row r="24" spans="1:251" s="57" customFormat="1" ht="15.75" customHeight="1">
      <c r="A24" s="116"/>
      <c r="B24" s="119"/>
      <c r="C24" s="117" t="str">
        <f>IF(ISBLANK('[1]支出总表（引用）'!A26)," ",'[1]支出总表（引用）'!A26)</f>
        <v> </v>
      </c>
      <c r="D24" s="85" t="str">
        <f>IF(ISBLANK('[1]支出总表（引用）'!B26)," ",'[1]支出总表（引用）'!B26)</f>
        <v> </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row>
    <row r="25" spans="1:251" s="57" customFormat="1" ht="15.75" customHeight="1">
      <c r="A25" s="116"/>
      <c r="B25" s="119"/>
      <c r="C25" s="117" t="str">
        <f>IF(ISBLANK('[1]支出总表（引用）'!A27)," ",'[1]支出总表（引用）'!A27)</f>
        <v> </v>
      </c>
      <c r="D25" s="85" t="str">
        <f>IF(ISBLANK('[1]支出总表（引用）'!B27)," ",'[1]支出总表（引用）'!B27)</f>
        <v> </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2"/>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2"/>
      <c r="IP25" s="112"/>
      <c r="IQ25" s="112"/>
    </row>
    <row r="26" spans="1:251" s="57" customFormat="1" ht="15.75" customHeight="1">
      <c r="A26" s="116"/>
      <c r="B26" s="119"/>
      <c r="C26" s="117" t="str">
        <f>IF(ISBLANK('[1]支出总表（引用）'!A28)," ",'[1]支出总表（引用）'!A28)</f>
        <v> </v>
      </c>
      <c r="D26" s="85" t="str">
        <f>IF(ISBLANK('[1]支出总表（引用）'!B28)," ",'[1]支出总表（引用）'!B28)</f>
        <v> </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row>
    <row r="27" spans="1:251" s="57" customFormat="1" ht="15.75" customHeight="1">
      <c r="A27" s="116"/>
      <c r="B27" s="119"/>
      <c r="C27" s="117" t="str">
        <f>IF(ISBLANK('[1]支出总表（引用）'!A29)," ",'[1]支出总表（引用）'!A29)</f>
        <v> </v>
      </c>
      <c r="D27" s="85" t="str">
        <f>IF(ISBLANK('[1]支出总表（引用）'!B29)," ",'[1]支出总表（引用）'!B29)</f>
        <v> </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2"/>
      <c r="IP27" s="112"/>
      <c r="IQ27" s="112"/>
    </row>
    <row r="28" spans="1:251" s="57" customFormat="1" ht="15.75" customHeight="1">
      <c r="A28" s="116"/>
      <c r="B28" s="119"/>
      <c r="C28" s="117" t="str">
        <f>IF(ISBLANK('[1]支出总表（引用）'!A30)," ",'[1]支出总表（引用）'!A30)</f>
        <v> </v>
      </c>
      <c r="D28" s="85" t="str">
        <f>IF(ISBLANK('[1]支出总表（引用）'!B30)," ",'[1]支出总表（引用）'!B30)</f>
        <v> </v>
      </c>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2"/>
      <c r="DV28" s="112"/>
      <c r="DW28" s="112"/>
      <c r="DX28" s="112"/>
      <c r="DY28" s="112"/>
      <c r="DZ28" s="112"/>
      <c r="EA28" s="112"/>
      <c r="EB28" s="112"/>
      <c r="EC28" s="112"/>
      <c r="ED28" s="112"/>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2"/>
      <c r="IP28" s="112"/>
      <c r="IQ28" s="112"/>
    </row>
    <row r="29" spans="1:251" s="57" customFormat="1" ht="15.75" customHeight="1">
      <c r="A29" s="116"/>
      <c r="B29" s="119"/>
      <c r="C29" s="117" t="str">
        <f>IF(ISBLANK('[1]支出总表（引用）'!A31)," ",'[1]支出总表（引用）'!A31)</f>
        <v> </v>
      </c>
      <c r="D29" s="85" t="str">
        <f>IF(ISBLANK('[1]支出总表（引用）'!B31)," ",'[1]支出总表（引用）'!B31)</f>
        <v> </v>
      </c>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112"/>
      <c r="DF29" s="112"/>
      <c r="DG29" s="112"/>
      <c r="DH29" s="112"/>
      <c r="DI29" s="112"/>
      <c r="DJ29" s="112"/>
      <c r="DK29" s="112"/>
      <c r="DL29" s="112"/>
      <c r="DM29" s="112"/>
      <c r="DN29" s="112"/>
      <c r="DO29" s="112"/>
      <c r="DP29" s="112"/>
      <c r="DQ29" s="112"/>
      <c r="DR29" s="112"/>
      <c r="DS29" s="112"/>
      <c r="DT29" s="112"/>
      <c r="DU29" s="112"/>
      <c r="DV29" s="112"/>
      <c r="DW29" s="112"/>
      <c r="DX29" s="112"/>
      <c r="DY29" s="112"/>
      <c r="DZ29" s="112"/>
      <c r="EA29" s="112"/>
      <c r="EB29" s="112"/>
      <c r="EC29" s="112"/>
      <c r="ED29" s="112"/>
      <c r="EE29" s="112"/>
      <c r="EF29" s="112"/>
      <c r="EG29" s="112"/>
      <c r="EH29" s="112"/>
      <c r="EI29" s="112"/>
      <c r="EJ29" s="112"/>
      <c r="EK29" s="112"/>
      <c r="EL29" s="112"/>
      <c r="EM29" s="112"/>
      <c r="EN29" s="112"/>
      <c r="EO29" s="112"/>
      <c r="EP29" s="112"/>
      <c r="EQ29" s="112"/>
      <c r="ER29" s="112"/>
      <c r="ES29" s="112"/>
      <c r="ET29" s="112"/>
      <c r="EU29" s="112"/>
      <c r="EV29" s="112"/>
      <c r="EW29" s="112"/>
      <c r="EX29" s="112"/>
      <c r="EY29" s="112"/>
      <c r="EZ29" s="112"/>
      <c r="FA29" s="112"/>
      <c r="FB29" s="112"/>
      <c r="FC29" s="112"/>
      <c r="FD29" s="112"/>
      <c r="FE29" s="112"/>
      <c r="FF29" s="112"/>
      <c r="FG29" s="112"/>
      <c r="FH29" s="112"/>
      <c r="FI29" s="112"/>
      <c r="FJ29" s="112"/>
      <c r="FK29" s="112"/>
      <c r="FL29" s="112"/>
      <c r="FM29" s="112"/>
      <c r="FN29" s="112"/>
      <c r="FO29" s="112"/>
      <c r="FP29" s="112"/>
      <c r="FQ29" s="112"/>
      <c r="FR29" s="112"/>
      <c r="FS29" s="112"/>
      <c r="FT29" s="112"/>
      <c r="FU29" s="112"/>
      <c r="FV29" s="112"/>
      <c r="FW29" s="112"/>
      <c r="FX29" s="112"/>
      <c r="FY29" s="112"/>
      <c r="FZ29" s="112"/>
      <c r="GA29" s="112"/>
      <c r="GB29" s="112"/>
      <c r="GC29" s="112"/>
      <c r="GD29" s="112"/>
      <c r="GE29" s="112"/>
      <c r="GF29" s="112"/>
      <c r="GG29" s="112"/>
      <c r="GH29" s="112"/>
      <c r="GI29" s="112"/>
      <c r="GJ29" s="112"/>
      <c r="GK29" s="112"/>
      <c r="GL29" s="112"/>
      <c r="GM29" s="112"/>
      <c r="GN29" s="112"/>
      <c r="GO29" s="112"/>
      <c r="GP29" s="112"/>
      <c r="GQ29" s="112"/>
      <c r="GR29" s="112"/>
      <c r="GS29" s="112"/>
      <c r="GT29" s="112"/>
      <c r="GU29" s="112"/>
      <c r="GV29" s="112"/>
      <c r="GW29" s="112"/>
      <c r="GX29" s="112"/>
      <c r="GY29" s="112"/>
      <c r="GZ29" s="112"/>
      <c r="HA29" s="112"/>
      <c r="HB29" s="112"/>
      <c r="HC29" s="112"/>
      <c r="HD29" s="112"/>
      <c r="HE29" s="112"/>
      <c r="HF29" s="112"/>
      <c r="HG29" s="112"/>
      <c r="HH29" s="112"/>
      <c r="HI29" s="112"/>
      <c r="HJ29" s="112"/>
      <c r="HK29" s="112"/>
      <c r="HL29" s="112"/>
      <c r="HM29" s="112"/>
      <c r="HN29" s="112"/>
      <c r="HO29" s="112"/>
      <c r="HP29" s="112"/>
      <c r="HQ29" s="112"/>
      <c r="HR29" s="112"/>
      <c r="HS29" s="112"/>
      <c r="HT29" s="112"/>
      <c r="HU29" s="112"/>
      <c r="HV29" s="112"/>
      <c r="HW29" s="112"/>
      <c r="HX29" s="112"/>
      <c r="HY29" s="112"/>
      <c r="HZ29" s="112"/>
      <c r="IA29" s="112"/>
      <c r="IB29" s="112"/>
      <c r="IC29" s="112"/>
      <c r="ID29" s="112"/>
      <c r="IE29" s="112"/>
      <c r="IF29" s="112"/>
      <c r="IG29" s="112"/>
      <c r="IH29" s="112"/>
      <c r="II29" s="112"/>
      <c r="IJ29" s="112"/>
      <c r="IK29" s="112"/>
      <c r="IL29" s="112"/>
      <c r="IM29" s="112"/>
      <c r="IN29" s="112"/>
      <c r="IO29" s="112"/>
      <c r="IP29" s="112"/>
      <c r="IQ29" s="112"/>
    </row>
    <row r="30" spans="1:251" s="57" customFormat="1" ht="15.75" customHeight="1">
      <c r="A30" s="116"/>
      <c r="B30" s="119"/>
      <c r="C30" s="117" t="str">
        <f>IF(ISBLANK('[1]支出总表（引用）'!A32)," ",'[1]支出总表（引用）'!A32)</f>
        <v> </v>
      </c>
      <c r="D30" s="85" t="str">
        <f>IF(ISBLANK('[1]支出总表（引用）'!B32)," ",'[1]支出总表（引用）'!B32)</f>
        <v> </v>
      </c>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2"/>
      <c r="IJ30" s="112"/>
      <c r="IK30" s="112"/>
      <c r="IL30" s="112"/>
      <c r="IM30" s="112"/>
      <c r="IN30" s="112"/>
      <c r="IO30" s="112"/>
      <c r="IP30" s="112"/>
      <c r="IQ30" s="112"/>
    </row>
    <row r="31" spans="1:251" s="57" customFormat="1" ht="15.75" customHeight="1">
      <c r="A31" s="116"/>
      <c r="B31" s="119"/>
      <c r="C31" s="117" t="str">
        <f>IF(ISBLANK('[1]支出总表（引用）'!A33)," ",'[1]支出总表（引用）'!A33)</f>
        <v> </v>
      </c>
      <c r="D31" s="85" t="str">
        <f>IF(ISBLANK('[1]支出总表（引用）'!B33)," ",'[1]支出总表（引用）'!B33)</f>
        <v> </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2"/>
      <c r="IJ31" s="112"/>
      <c r="IK31" s="112"/>
      <c r="IL31" s="112"/>
      <c r="IM31" s="112"/>
      <c r="IN31" s="112"/>
      <c r="IO31" s="112"/>
      <c r="IP31" s="112"/>
      <c r="IQ31" s="112"/>
    </row>
    <row r="32" spans="1:251" s="57" customFormat="1" ht="15.75" customHeight="1">
      <c r="A32" s="116"/>
      <c r="B32" s="119"/>
      <c r="C32" s="117" t="str">
        <f>IF(ISBLANK('[1]支出总表（引用）'!A34)," ",'[1]支出总表（引用）'!A34)</f>
        <v> </v>
      </c>
      <c r="D32" s="85" t="str">
        <f>IF(ISBLANK('[1]支出总表（引用）'!B34)," ",'[1]支出总表（引用）'!B34)</f>
        <v> </v>
      </c>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row>
    <row r="33" spans="1:251" s="57" customFormat="1" ht="15.75" customHeight="1">
      <c r="A33" s="116"/>
      <c r="B33" s="119"/>
      <c r="C33" s="117" t="str">
        <f>IF(ISBLANK('[1]支出总表（引用）'!A35)," ",'[1]支出总表（引用）'!A35)</f>
        <v> </v>
      </c>
      <c r="D33" s="85" t="str">
        <f>IF(ISBLANK('[1]支出总表（引用）'!B35)," ",'[1]支出总表（引用）'!B35)</f>
        <v> </v>
      </c>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row>
    <row r="34" spans="1:251" s="57" customFormat="1" ht="15.75" customHeight="1">
      <c r="A34" s="116"/>
      <c r="B34" s="119"/>
      <c r="C34" s="117" t="str">
        <f>IF(ISBLANK('[1]支出总表（引用）'!A36)," ",'[1]支出总表（引用）'!A36)</f>
        <v> </v>
      </c>
      <c r="D34" s="85" t="str">
        <f>IF(ISBLANK('[1]支出总表（引用）'!B36)," ",'[1]支出总表（引用）'!B36)</f>
        <v> </v>
      </c>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2"/>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2"/>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2"/>
      <c r="IJ34" s="112"/>
      <c r="IK34" s="112"/>
      <c r="IL34" s="112"/>
      <c r="IM34" s="112"/>
      <c r="IN34" s="112"/>
      <c r="IO34" s="112"/>
      <c r="IP34" s="112"/>
      <c r="IQ34" s="112"/>
    </row>
    <row r="35" spans="1:251" s="57" customFormat="1" ht="15.75" customHeight="1">
      <c r="A35" s="116"/>
      <c r="B35" s="119"/>
      <c r="C35" s="117" t="str">
        <f>IF(ISBLANK('[1]支出总表（引用）'!A37)," ",'[1]支出总表（引用）'!A37)</f>
        <v> </v>
      </c>
      <c r="D35" s="85" t="str">
        <f>IF(ISBLANK('[1]支出总表（引用）'!B37)," ",'[1]支出总表（引用）'!B37)</f>
        <v> </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c r="IL35" s="112"/>
      <c r="IM35" s="112"/>
      <c r="IN35" s="112"/>
      <c r="IO35" s="112"/>
      <c r="IP35" s="112"/>
      <c r="IQ35" s="112"/>
    </row>
    <row r="36" spans="1:251" s="57" customFormat="1" ht="15.75" customHeight="1">
      <c r="A36" s="116"/>
      <c r="B36" s="119"/>
      <c r="C36" s="117" t="str">
        <f>IF(ISBLANK('[1]支出总表（引用）'!A38)," ",'[1]支出总表（引用）'!A38)</f>
        <v> </v>
      </c>
      <c r="D36" s="85" t="str">
        <f>IF(ISBLANK('[1]支出总表（引用）'!B38)," ",'[1]支出总表（引用）'!B38)</f>
        <v> </v>
      </c>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row>
    <row r="37" spans="1:251" s="57" customFormat="1" ht="15.75" customHeight="1">
      <c r="A37" s="116"/>
      <c r="B37" s="119"/>
      <c r="C37" s="117" t="str">
        <f>IF(ISBLANK('[1]支出总表（引用）'!A39)," ",'[1]支出总表（引用）'!A39)</f>
        <v> </v>
      </c>
      <c r="D37" s="85" t="str">
        <f>IF(ISBLANK('[1]支出总表（引用）'!B39)," ",'[1]支出总表（引用）'!B39)</f>
        <v> </v>
      </c>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c r="HI37" s="112"/>
      <c r="HJ37" s="112"/>
      <c r="HK37" s="112"/>
      <c r="HL37" s="112"/>
      <c r="HM37" s="112"/>
      <c r="HN37" s="112"/>
      <c r="HO37" s="112"/>
      <c r="HP37" s="112"/>
      <c r="HQ37" s="112"/>
      <c r="HR37" s="112"/>
      <c r="HS37" s="112"/>
      <c r="HT37" s="112"/>
      <c r="HU37" s="112"/>
      <c r="HV37" s="112"/>
      <c r="HW37" s="112"/>
      <c r="HX37" s="112"/>
      <c r="HY37" s="112"/>
      <c r="HZ37" s="112"/>
      <c r="IA37" s="112"/>
      <c r="IB37" s="112"/>
      <c r="IC37" s="112"/>
      <c r="ID37" s="112"/>
      <c r="IE37" s="112"/>
      <c r="IF37" s="112"/>
      <c r="IG37" s="112"/>
      <c r="IH37" s="112"/>
      <c r="II37" s="112"/>
      <c r="IJ37" s="112"/>
      <c r="IK37" s="112"/>
      <c r="IL37" s="112"/>
      <c r="IM37" s="112"/>
      <c r="IN37" s="112"/>
      <c r="IO37" s="112"/>
      <c r="IP37" s="112"/>
      <c r="IQ37" s="112"/>
    </row>
    <row r="38" spans="1:251" s="57" customFormat="1" ht="15.75" customHeight="1">
      <c r="A38" s="116"/>
      <c r="B38" s="119"/>
      <c r="C38" s="117" t="str">
        <f>IF(ISBLANK('[1]支出总表（引用）'!A40)," ",'[1]支出总表（引用）'!A40)</f>
        <v> </v>
      </c>
      <c r="D38" s="85" t="str">
        <f>IF(ISBLANK('[1]支出总表（引用）'!B40)," ",'[1]支出总表（引用）'!B40)</f>
        <v> </v>
      </c>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c r="GZ38" s="112"/>
      <c r="HA38" s="112"/>
      <c r="HB38" s="112"/>
      <c r="HC38" s="112"/>
      <c r="HD38" s="112"/>
      <c r="HE38" s="112"/>
      <c r="HF38" s="112"/>
      <c r="HG38" s="112"/>
      <c r="HH38" s="112"/>
      <c r="HI38" s="112"/>
      <c r="HJ38" s="112"/>
      <c r="HK38" s="112"/>
      <c r="HL38" s="112"/>
      <c r="HM38" s="112"/>
      <c r="HN38" s="112"/>
      <c r="HO38" s="112"/>
      <c r="HP38" s="112"/>
      <c r="HQ38" s="112"/>
      <c r="HR38" s="112"/>
      <c r="HS38" s="112"/>
      <c r="HT38" s="112"/>
      <c r="HU38" s="112"/>
      <c r="HV38" s="112"/>
      <c r="HW38" s="112"/>
      <c r="HX38" s="112"/>
      <c r="HY38" s="112"/>
      <c r="HZ38" s="112"/>
      <c r="IA38" s="112"/>
      <c r="IB38" s="112"/>
      <c r="IC38" s="112"/>
      <c r="ID38" s="112"/>
      <c r="IE38" s="112"/>
      <c r="IF38" s="112"/>
      <c r="IG38" s="112"/>
      <c r="IH38" s="112"/>
      <c r="II38" s="112"/>
      <c r="IJ38" s="112"/>
      <c r="IK38" s="112"/>
      <c r="IL38" s="112"/>
      <c r="IM38" s="112"/>
      <c r="IN38" s="112"/>
      <c r="IO38" s="112"/>
      <c r="IP38" s="112"/>
      <c r="IQ38" s="112"/>
    </row>
    <row r="39" spans="1:251" s="57" customFormat="1" ht="15.75" customHeight="1">
      <c r="A39" s="116"/>
      <c r="B39" s="119"/>
      <c r="C39" s="117" t="str">
        <f>IF(ISBLANK('[1]支出总表（引用）'!A41)," ",'[1]支出总表（引用）'!A41)</f>
        <v> </v>
      </c>
      <c r="D39" s="85" t="str">
        <f>IF(ISBLANK('[1]支出总表（引用）'!B41)," ",'[1]支出总表（引用）'!B41)</f>
        <v> </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2"/>
      <c r="DV39" s="112"/>
      <c r="DW39" s="112"/>
      <c r="DX39" s="112"/>
      <c r="DY39" s="112"/>
      <c r="DZ39" s="112"/>
      <c r="EA39" s="112"/>
      <c r="EB39" s="112"/>
      <c r="EC39" s="112"/>
      <c r="ED39" s="112"/>
      <c r="EE39" s="112"/>
      <c r="EF39" s="112"/>
      <c r="EG39" s="112"/>
      <c r="EH39" s="112"/>
      <c r="EI39" s="112"/>
      <c r="EJ39" s="112"/>
      <c r="EK39" s="112"/>
      <c r="EL39" s="112"/>
      <c r="EM39" s="112"/>
      <c r="EN39" s="112"/>
      <c r="EO39" s="112"/>
      <c r="EP39" s="112"/>
      <c r="EQ39" s="112"/>
      <c r="ER39" s="112"/>
      <c r="ES39" s="112"/>
      <c r="ET39" s="112"/>
      <c r="EU39" s="112"/>
      <c r="EV39" s="112"/>
      <c r="EW39" s="112"/>
      <c r="EX39" s="112"/>
      <c r="EY39" s="112"/>
      <c r="EZ39" s="112"/>
      <c r="FA39" s="112"/>
      <c r="FB39" s="112"/>
      <c r="FC39" s="112"/>
      <c r="FD39" s="112"/>
      <c r="FE39" s="112"/>
      <c r="FF39" s="112"/>
      <c r="FG39" s="112"/>
      <c r="FH39" s="112"/>
      <c r="FI39" s="112"/>
      <c r="FJ39" s="112"/>
      <c r="FK39" s="112"/>
      <c r="FL39" s="112"/>
      <c r="FM39" s="112"/>
      <c r="FN39" s="112"/>
      <c r="FO39" s="112"/>
      <c r="FP39" s="112"/>
      <c r="FQ39" s="112"/>
      <c r="FR39" s="112"/>
      <c r="FS39" s="112"/>
      <c r="FT39" s="112"/>
      <c r="FU39" s="112"/>
      <c r="FV39" s="112"/>
      <c r="FW39" s="112"/>
      <c r="FX39" s="112"/>
      <c r="FY39" s="112"/>
      <c r="FZ39" s="112"/>
      <c r="GA39" s="112"/>
      <c r="GB39" s="112"/>
      <c r="GC39" s="112"/>
      <c r="GD39" s="112"/>
      <c r="GE39" s="112"/>
      <c r="GF39" s="112"/>
      <c r="GG39" s="112"/>
      <c r="GH39" s="112"/>
      <c r="GI39" s="112"/>
      <c r="GJ39" s="112"/>
      <c r="GK39" s="112"/>
      <c r="GL39" s="112"/>
      <c r="GM39" s="112"/>
      <c r="GN39" s="112"/>
      <c r="GO39" s="112"/>
      <c r="GP39" s="112"/>
      <c r="GQ39" s="112"/>
      <c r="GR39" s="112"/>
      <c r="GS39" s="112"/>
      <c r="GT39" s="112"/>
      <c r="GU39" s="112"/>
      <c r="GV39" s="112"/>
      <c r="GW39" s="112"/>
      <c r="GX39" s="112"/>
      <c r="GY39" s="112"/>
      <c r="GZ39" s="112"/>
      <c r="HA39" s="112"/>
      <c r="HB39" s="112"/>
      <c r="HC39" s="112"/>
      <c r="HD39" s="112"/>
      <c r="HE39" s="112"/>
      <c r="HF39" s="112"/>
      <c r="HG39" s="112"/>
      <c r="HH39" s="112"/>
      <c r="HI39" s="112"/>
      <c r="HJ39" s="112"/>
      <c r="HK39" s="112"/>
      <c r="HL39" s="112"/>
      <c r="HM39" s="112"/>
      <c r="HN39" s="112"/>
      <c r="HO39" s="112"/>
      <c r="HP39" s="112"/>
      <c r="HQ39" s="112"/>
      <c r="HR39" s="112"/>
      <c r="HS39" s="112"/>
      <c r="HT39" s="112"/>
      <c r="HU39" s="112"/>
      <c r="HV39" s="112"/>
      <c r="HW39" s="112"/>
      <c r="HX39" s="112"/>
      <c r="HY39" s="112"/>
      <c r="HZ39" s="112"/>
      <c r="IA39" s="112"/>
      <c r="IB39" s="112"/>
      <c r="IC39" s="112"/>
      <c r="ID39" s="112"/>
      <c r="IE39" s="112"/>
      <c r="IF39" s="112"/>
      <c r="IG39" s="112"/>
      <c r="IH39" s="112"/>
      <c r="II39" s="112"/>
      <c r="IJ39" s="112"/>
      <c r="IK39" s="112"/>
      <c r="IL39" s="112"/>
      <c r="IM39" s="112"/>
      <c r="IN39" s="112"/>
      <c r="IO39" s="112"/>
      <c r="IP39" s="112"/>
      <c r="IQ39" s="112"/>
    </row>
    <row r="40" spans="1:251" s="57" customFormat="1" ht="15.75" customHeight="1">
      <c r="A40" s="116"/>
      <c r="B40" s="119"/>
      <c r="C40" s="117" t="str">
        <f>IF(ISBLANK('[1]支出总表（引用）'!A42)," ",'[1]支出总表（引用）'!A42)</f>
        <v> </v>
      </c>
      <c r="D40" s="85" t="str">
        <f>IF(ISBLANK('[1]支出总表（引用）'!B42)," ",'[1]支出总表（引用）'!B42)</f>
        <v> </v>
      </c>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2"/>
      <c r="DV40" s="112"/>
      <c r="DW40" s="112"/>
      <c r="DX40" s="112"/>
      <c r="DY40" s="112"/>
      <c r="DZ40" s="112"/>
      <c r="EA40" s="112"/>
      <c r="EB40" s="112"/>
      <c r="EC40" s="112"/>
      <c r="ED40" s="112"/>
      <c r="EE40" s="112"/>
      <c r="EF40" s="112"/>
      <c r="EG40" s="112"/>
      <c r="EH40" s="112"/>
      <c r="EI40" s="112"/>
      <c r="EJ40" s="112"/>
      <c r="EK40" s="112"/>
      <c r="EL40" s="112"/>
      <c r="EM40" s="112"/>
      <c r="EN40" s="112"/>
      <c r="EO40" s="112"/>
      <c r="EP40" s="112"/>
      <c r="EQ40" s="112"/>
      <c r="ER40" s="112"/>
      <c r="ES40" s="112"/>
      <c r="ET40" s="112"/>
      <c r="EU40" s="112"/>
      <c r="EV40" s="112"/>
      <c r="EW40" s="112"/>
      <c r="EX40" s="112"/>
      <c r="EY40" s="112"/>
      <c r="EZ40" s="112"/>
      <c r="FA40" s="112"/>
      <c r="FB40" s="112"/>
      <c r="FC40" s="112"/>
      <c r="FD40" s="112"/>
      <c r="FE40" s="112"/>
      <c r="FF40" s="112"/>
      <c r="FG40" s="112"/>
      <c r="FH40" s="112"/>
      <c r="FI40" s="112"/>
      <c r="FJ40" s="112"/>
      <c r="FK40" s="112"/>
      <c r="FL40" s="112"/>
      <c r="FM40" s="112"/>
      <c r="FN40" s="112"/>
      <c r="FO40" s="112"/>
      <c r="FP40" s="112"/>
      <c r="FQ40" s="112"/>
      <c r="FR40" s="112"/>
      <c r="FS40" s="112"/>
      <c r="FT40" s="112"/>
      <c r="FU40" s="112"/>
      <c r="FV40" s="112"/>
      <c r="FW40" s="112"/>
      <c r="FX40" s="112"/>
      <c r="FY40" s="112"/>
      <c r="FZ40" s="112"/>
      <c r="GA40" s="112"/>
      <c r="GB40" s="112"/>
      <c r="GC40" s="112"/>
      <c r="GD40" s="112"/>
      <c r="GE40" s="112"/>
      <c r="GF40" s="112"/>
      <c r="GG40" s="112"/>
      <c r="GH40" s="112"/>
      <c r="GI40" s="112"/>
      <c r="GJ40" s="112"/>
      <c r="GK40" s="112"/>
      <c r="GL40" s="112"/>
      <c r="GM40" s="112"/>
      <c r="GN40" s="112"/>
      <c r="GO40" s="112"/>
      <c r="GP40" s="112"/>
      <c r="GQ40" s="112"/>
      <c r="GR40" s="112"/>
      <c r="GS40" s="112"/>
      <c r="GT40" s="112"/>
      <c r="GU40" s="112"/>
      <c r="GV40" s="112"/>
      <c r="GW40" s="112"/>
      <c r="GX40" s="112"/>
      <c r="GY40" s="112"/>
      <c r="GZ40" s="112"/>
      <c r="HA40" s="112"/>
      <c r="HB40" s="112"/>
      <c r="HC40" s="112"/>
      <c r="HD40" s="112"/>
      <c r="HE40" s="112"/>
      <c r="HF40" s="112"/>
      <c r="HG40" s="112"/>
      <c r="HH40" s="112"/>
      <c r="HI40" s="112"/>
      <c r="HJ40" s="112"/>
      <c r="HK40" s="112"/>
      <c r="HL40" s="112"/>
      <c r="HM40" s="112"/>
      <c r="HN40" s="112"/>
      <c r="HO40" s="112"/>
      <c r="HP40" s="112"/>
      <c r="HQ40" s="112"/>
      <c r="HR40" s="112"/>
      <c r="HS40" s="112"/>
      <c r="HT40" s="112"/>
      <c r="HU40" s="112"/>
      <c r="HV40" s="112"/>
      <c r="HW40" s="112"/>
      <c r="HX40" s="112"/>
      <c r="HY40" s="112"/>
      <c r="HZ40" s="112"/>
      <c r="IA40" s="112"/>
      <c r="IB40" s="112"/>
      <c r="IC40" s="112"/>
      <c r="ID40" s="112"/>
      <c r="IE40" s="112"/>
      <c r="IF40" s="112"/>
      <c r="IG40" s="112"/>
      <c r="IH40" s="112"/>
      <c r="II40" s="112"/>
      <c r="IJ40" s="112"/>
      <c r="IK40" s="112"/>
      <c r="IL40" s="112"/>
      <c r="IM40" s="112"/>
      <c r="IN40" s="112"/>
      <c r="IO40" s="112"/>
      <c r="IP40" s="112"/>
      <c r="IQ40" s="112"/>
    </row>
    <row r="41" spans="1:251" s="57" customFormat="1" ht="15.75" customHeight="1">
      <c r="A41" s="116"/>
      <c r="B41" s="119"/>
      <c r="C41" s="117" t="str">
        <f>IF(ISBLANK('[1]支出总表（引用）'!A43)," ",'[1]支出总表（引用）'!A43)</f>
        <v> </v>
      </c>
      <c r="D41" s="85" t="str">
        <f>IF(ISBLANK('[1]支出总表（引用）'!B43)," ",'[1]支出总表（引用）'!B43)</f>
        <v> </v>
      </c>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2"/>
      <c r="DV41" s="112"/>
      <c r="DW41" s="112"/>
      <c r="DX41" s="112"/>
      <c r="DY41" s="112"/>
      <c r="DZ41" s="112"/>
      <c r="EA41" s="112"/>
      <c r="EB41" s="112"/>
      <c r="EC41" s="112"/>
      <c r="ED41" s="112"/>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2"/>
      <c r="IP41" s="112"/>
      <c r="IQ41" s="112"/>
    </row>
    <row r="42" spans="1:251" s="57" customFormat="1" ht="15.75" customHeight="1">
      <c r="A42" s="116"/>
      <c r="B42" s="119"/>
      <c r="C42" s="117" t="str">
        <f>IF(ISBLANK('[1]支出总表（引用）'!A44)," ",'[1]支出总表（引用）'!A44)</f>
        <v> </v>
      </c>
      <c r="D42" s="85" t="str">
        <f>IF(ISBLANK('[1]支出总表（引用）'!B44)," ",'[1]支出总表（引用）'!B44)</f>
        <v> </v>
      </c>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2"/>
      <c r="DV42" s="112"/>
      <c r="DW42" s="112"/>
      <c r="DX42" s="112"/>
      <c r="DY42" s="112"/>
      <c r="DZ42" s="112"/>
      <c r="EA42" s="112"/>
      <c r="EB42" s="112"/>
      <c r="EC42" s="112"/>
      <c r="ED42" s="112"/>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2"/>
      <c r="IP42" s="112"/>
      <c r="IQ42" s="112"/>
    </row>
    <row r="43" spans="1:251" s="57" customFormat="1" ht="15.75" customHeight="1">
      <c r="A43" s="116"/>
      <c r="B43" s="119"/>
      <c r="C43" s="117" t="str">
        <f>IF(ISBLANK('[1]支出总表（引用）'!A45)," ",'[1]支出总表（引用）'!A45)</f>
        <v> </v>
      </c>
      <c r="D43" s="85" t="str">
        <f>IF(ISBLANK('[1]支出总表（引用）'!B45)," ",'[1]支出总表（引用）'!B45)</f>
        <v> </v>
      </c>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2"/>
      <c r="DV43" s="112"/>
      <c r="DW43" s="112"/>
      <c r="DX43" s="112"/>
      <c r="DY43" s="112"/>
      <c r="DZ43" s="112"/>
      <c r="EA43" s="112"/>
      <c r="EB43" s="112"/>
      <c r="EC43" s="112"/>
      <c r="ED43" s="112"/>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2"/>
      <c r="IP43" s="112"/>
      <c r="IQ43" s="112"/>
    </row>
    <row r="44" spans="1:251" s="57" customFormat="1" ht="15.75" customHeight="1">
      <c r="A44" s="116"/>
      <c r="B44" s="119"/>
      <c r="C44" s="117" t="str">
        <f>IF(ISBLANK('[1]支出总表（引用）'!A46)," ",'[1]支出总表（引用）'!A46)</f>
        <v> </v>
      </c>
      <c r="D44" s="85" t="str">
        <f>IF(ISBLANK('[1]支出总表（引用）'!B46)," ",'[1]支出总表（引用）'!B46)</f>
        <v> </v>
      </c>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2"/>
      <c r="DV44" s="112"/>
      <c r="DW44" s="112"/>
      <c r="DX44" s="112"/>
      <c r="DY44" s="112"/>
      <c r="DZ44" s="112"/>
      <c r="EA44" s="112"/>
      <c r="EB44" s="112"/>
      <c r="EC44" s="112"/>
      <c r="ED44" s="112"/>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2"/>
      <c r="IP44" s="112"/>
      <c r="IQ44" s="112"/>
    </row>
    <row r="45" spans="1:251" s="57" customFormat="1" ht="15.75" customHeight="1">
      <c r="A45" s="116"/>
      <c r="B45" s="119"/>
      <c r="C45" s="117" t="str">
        <f>IF(ISBLANK('[1]支出总表（引用）'!A47)," ",'[1]支出总表（引用）'!A47)</f>
        <v> </v>
      </c>
      <c r="D45" s="85" t="str">
        <f>IF(ISBLANK('[1]支出总表（引用）'!B47)," ",'[1]支出总表（引用）'!B47)</f>
        <v> </v>
      </c>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2"/>
      <c r="DV45" s="112"/>
      <c r="DW45" s="112"/>
      <c r="DX45" s="112"/>
      <c r="DY45" s="112"/>
      <c r="DZ45" s="112"/>
      <c r="EA45" s="112"/>
      <c r="EB45" s="112"/>
      <c r="EC45" s="112"/>
      <c r="ED45" s="112"/>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2"/>
      <c r="IP45" s="112"/>
      <c r="IQ45" s="112"/>
    </row>
    <row r="46" spans="1:251" s="57" customFormat="1" ht="15.75" customHeight="1">
      <c r="A46" s="116"/>
      <c r="B46" s="119"/>
      <c r="C46" s="117" t="str">
        <f>IF(ISBLANK('[1]支出总表（引用）'!A48)," ",'[1]支出总表（引用）'!A48)</f>
        <v> </v>
      </c>
      <c r="D46" s="85" t="str">
        <f>IF(ISBLANK('[1]支出总表（引用）'!B48)," ",'[1]支出总表（引用）'!B48)</f>
        <v> </v>
      </c>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2"/>
      <c r="DV46" s="112"/>
      <c r="DW46" s="112"/>
      <c r="DX46" s="112"/>
      <c r="DY46" s="112"/>
      <c r="DZ46" s="112"/>
      <c r="EA46" s="112"/>
      <c r="EB46" s="112"/>
      <c r="EC46" s="112"/>
      <c r="ED46" s="112"/>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2"/>
      <c r="IP46" s="112"/>
      <c r="IQ46" s="112"/>
    </row>
    <row r="47" spans="1:251" s="57" customFormat="1" ht="15.75" customHeight="1">
      <c r="A47" s="116"/>
      <c r="B47" s="119"/>
      <c r="C47" s="117" t="str">
        <f>IF(ISBLANK('[1]支出总表（引用）'!A49)," ",'[1]支出总表（引用）'!A49)</f>
        <v> </v>
      </c>
      <c r="D47" s="85" t="str">
        <f>IF(ISBLANK('[1]支出总表（引用）'!B49)," ",'[1]支出总表（引用）'!B49)</f>
        <v> </v>
      </c>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2"/>
      <c r="DV47" s="112"/>
      <c r="DW47" s="112"/>
      <c r="DX47" s="112"/>
      <c r="DY47" s="112"/>
      <c r="DZ47" s="112"/>
      <c r="EA47" s="112"/>
      <c r="EB47" s="112"/>
      <c r="EC47" s="112"/>
      <c r="ED47" s="112"/>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2"/>
      <c r="IP47" s="112"/>
      <c r="IQ47" s="112"/>
    </row>
    <row r="48" spans="1:251" s="57" customFormat="1" ht="15.75" customHeight="1">
      <c r="A48" s="118"/>
      <c r="B48" s="119"/>
      <c r="C48" s="117"/>
      <c r="D48" s="85"/>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2"/>
      <c r="DV48" s="112"/>
      <c r="DW48" s="112"/>
      <c r="DX48" s="112"/>
      <c r="DY48" s="112"/>
      <c r="DZ48" s="112"/>
      <c r="EA48" s="112"/>
      <c r="EB48" s="112"/>
      <c r="EC48" s="112"/>
      <c r="ED48" s="112"/>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2"/>
      <c r="IP48" s="112"/>
      <c r="IQ48" s="112"/>
    </row>
    <row r="49" spans="1:251" s="57" customFormat="1" ht="15.75" customHeight="1">
      <c r="A49" s="115" t="s">
        <v>18</v>
      </c>
      <c r="B49" s="80">
        <v>687.9902</v>
      </c>
      <c r="C49" s="115" t="s">
        <v>19</v>
      </c>
      <c r="D49" s="80">
        <f>IF(ISBLANK('[1]支出总表（引用）'!B7)," ",'[1]支出总表（引用）'!B7)</f>
        <v>687.9902</v>
      </c>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2"/>
      <c r="DV49" s="112"/>
      <c r="DW49" s="112"/>
      <c r="DX49" s="112"/>
      <c r="DY49" s="112"/>
      <c r="DZ49" s="112"/>
      <c r="EA49" s="112"/>
      <c r="EB49" s="112"/>
      <c r="EC49" s="112"/>
      <c r="ED49" s="112"/>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2"/>
      <c r="IP49" s="112"/>
      <c r="IQ49" s="112"/>
    </row>
    <row r="50" spans="1:251" s="57" customFormat="1" ht="15.75" customHeight="1">
      <c r="A50" s="118" t="s">
        <v>20</v>
      </c>
      <c r="B50" s="80"/>
      <c r="C50" s="118" t="s">
        <v>21</v>
      </c>
      <c r="D50" s="80" t="str">
        <f>IF(ISBLANK('[1]支出总表（引用）'!C7)," ",'[1]支出总表（引用）'!C7)</f>
        <v> </v>
      </c>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2"/>
      <c r="DV50" s="112"/>
      <c r="DW50" s="112"/>
      <c r="DX50" s="112"/>
      <c r="DY50" s="112"/>
      <c r="DZ50" s="112"/>
      <c r="EA50" s="112"/>
      <c r="EB50" s="112"/>
      <c r="EC50" s="112"/>
      <c r="ED50" s="112"/>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2"/>
      <c r="IP50" s="112"/>
      <c r="IQ50" s="112"/>
    </row>
    <row r="51" spans="1:251" s="57" customFormat="1" ht="15.75" customHeight="1">
      <c r="A51" s="118" t="s">
        <v>22</v>
      </c>
      <c r="B51" s="80"/>
      <c r="C51" s="70"/>
      <c r="D51" s="70"/>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2"/>
      <c r="DV51" s="112"/>
      <c r="DW51" s="112"/>
      <c r="DX51" s="112"/>
      <c r="DY51" s="112"/>
      <c r="DZ51" s="112"/>
      <c r="EA51" s="112"/>
      <c r="EB51" s="112"/>
      <c r="EC51" s="112"/>
      <c r="ED51" s="112"/>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2"/>
      <c r="IP51" s="112"/>
      <c r="IQ51" s="112"/>
    </row>
    <row r="52" spans="1:251" s="57" customFormat="1" ht="15.75" customHeight="1">
      <c r="A52" s="116"/>
      <c r="B52" s="80"/>
      <c r="C52" s="116"/>
      <c r="D52" s="80"/>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12"/>
      <c r="DG52" s="112"/>
      <c r="DH52" s="112"/>
      <c r="DI52" s="112"/>
      <c r="DJ52" s="112"/>
      <c r="DK52" s="112"/>
      <c r="DL52" s="112"/>
      <c r="DM52" s="112"/>
      <c r="DN52" s="112"/>
      <c r="DO52" s="112"/>
      <c r="DP52" s="112"/>
      <c r="DQ52" s="112"/>
      <c r="DR52" s="112"/>
      <c r="DS52" s="112"/>
      <c r="DT52" s="112"/>
      <c r="DU52" s="112"/>
      <c r="DV52" s="112"/>
      <c r="DW52" s="112"/>
      <c r="DX52" s="112"/>
      <c r="DY52" s="112"/>
      <c r="DZ52" s="112"/>
      <c r="EA52" s="112"/>
      <c r="EB52" s="112"/>
      <c r="EC52" s="112"/>
      <c r="ED52" s="112"/>
      <c r="EE52" s="112"/>
      <c r="EF52" s="112"/>
      <c r="EG52" s="112"/>
      <c r="EH52" s="112"/>
      <c r="EI52" s="112"/>
      <c r="EJ52" s="112"/>
      <c r="EK52" s="112"/>
      <c r="EL52" s="112"/>
      <c r="EM52" s="112"/>
      <c r="EN52" s="112"/>
      <c r="EO52" s="112"/>
      <c r="EP52" s="112"/>
      <c r="EQ52" s="112"/>
      <c r="ER52" s="112"/>
      <c r="ES52" s="112"/>
      <c r="ET52" s="112"/>
      <c r="EU52" s="112"/>
      <c r="EV52" s="112"/>
      <c r="EW52" s="112"/>
      <c r="EX52" s="112"/>
      <c r="EY52" s="112"/>
      <c r="EZ52" s="112"/>
      <c r="FA52" s="112"/>
      <c r="FB52" s="112"/>
      <c r="FC52" s="112"/>
      <c r="FD52" s="112"/>
      <c r="FE52" s="112"/>
      <c r="FF52" s="112"/>
      <c r="FG52" s="112"/>
      <c r="FH52" s="112"/>
      <c r="FI52" s="112"/>
      <c r="FJ52" s="112"/>
      <c r="FK52" s="112"/>
      <c r="FL52" s="112"/>
      <c r="FM52" s="112"/>
      <c r="FN52" s="112"/>
      <c r="FO52" s="112"/>
      <c r="FP52" s="112"/>
      <c r="FQ52" s="112"/>
      <c r="FR52" s="112"/>
      <c r="FS52" s="112"/>
      <c r="FT52" s="112"/>
      <c r="FU52" s="112"/>
      <c r="FV52" s="112"/>
      <c r="FW52" s="112"/>
      <c r="FX52" s="112"/>
      <c r="FY52" s="112"/>
      <c r="FZ52" s="112"/>
      <c r="GA52" s="112"/>
      <c r="GB52" s="112"/>
      <c r="GC52" s="112"/>
      <c r="GD52" s="112"/>
      <c r="GE52" s="112"/>
      <c r="GF52" s="112"/>
      <c r="GG52" s="112"/>
      <c r="GH52" s="112"/>
      <c r="GI52" s="112"/>
      <c r="GJ52" s="112"/>
      <c r="GK52" s="112"/>
      <c r="GL52" s="112"/>
      <c r="GM52" s="112"/>
      <c r="GN52" s="112"/>
      <c r="GO52" s="112"/>
      <c r="GP52" s="112"/>
      <c r="GQ52" s="112"/>
      <c r="GR52" s="112"/>
      <c r="GS52" s="112"/>
      <c r="GT52" s="112"/>
      <c r="GU52" s="112"/>
      <c r="GV52" s="112"/>
      <c r="GW52" s="112"/>
      <c r="GX52" s="112"/>
      <c r="GY52" s="112"/>
      <c r="GZ52" s="112"/>
      <c r="HA52" s="112"/>
      <c r="HB52" s="112"/>
      <c r="HC52" s="112"/>
      <c r="HD52" s="112"/>
      <c r="HE52" s="112"/>
      <c r="HF52" s="112"/>
      <c r="HG52" s="112"/>
      <c r="HH52" s="112"/>
      <c r="HI52" s="112"/>
      <c r="HJ52" s="112"/>
      <c r="HK52" s="112"/>
      <c r="HL52" s="112"/>
      <c r="HM52" s="112"/>
      <c r="HN52" s="112"/>
      <c r="HO52" s="112"/>
      <c r="HP52" s="112"/>
      <c r="HQ52" s="112"/>
      <c r="HR52" s="112"/>
      <c r="HS52" s="112"/>
      <c r="HT52" s="112"/>
      <c r="HU52" s="112"/>
      <c r="HV52" s="112"/>
      <c r="HW52" s="112"/>
      <c r="HX52" s="112"/>
      <c r="HY52" s="112"/>
      <c r="HZ52" s="112"/>
      <c r="IA52" s="112"/>
      <c r="IB52" s="112"/>
      <c r="IC52" s="112"/>
      <c r="ID52" s="112"/>
      <c r="IE52" s="112"/>
      <c r="IF52" s="112"/>
      <c r="IG52" s="112"/>
      <c r="IH52" s="112"/>
      <c r="II52" s="112"/>
      <c r="IJ52" s="112"/>
      <c r="IK52" s="112"/>
      <c r="IL52" s="112"/>
      <c r="IM52" s="112"/>
      <c r="IN52" s="112"/>
      <c r="IO52" s="112"/>
      <c r="IP52" s="112"/>
      <c r="IQ52" s="112"/>
    </row>
    <row r="53" spans="1:251" s="57" customFormat="1" ht="15.75" customHeight="1">
      <c r="A53" s="115" t="s">
        <v>23</v>
      </c>
      <c r="B53" s="80">
        <v>687.9902</v>
      </c>
      <c r="C53" s="115" t="s">
        <v>24</v>
      </c>
      <c r="D53" s="80">
        <f>B53</f>
        <v>687.9902</v>
      </c>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2"/>
      <c r="CT53" s="112"/>
      <c r="CU53" s="112"/>
      <c r="CV53" s="112"/>
      <c r="CW53" s="112"/>
      <c r="CX53" s="112"/>
      <c r="CY53" s="112"/>
      <c r="CZ53" s="112"/>
      <c r="DA53" s="112"/>
      <c r="DB53" s="112"/>
      <c r="DC53" s="112"/>
      <c r="DD53" s="112"/>
      <c r="DE53" s="112"/>
      <c r="DF53" s="112"/>
      <c r="DG53" s="112"/>
      <c r="DH53" s="112"/>
      <c r="DI53" s="112"/>
      <c r="DJ53" s="112"/>
      <c r="DK53" s="112"/>
      <c r="DL53" s="112"/>
      <c r="DM53" s="112"/>
      <c r="DN53" s="112"/>
      <c r="DO53" s="112"/>
      <c r="DP53" s="112"/>
      <c r="DQ53" s="112"/>
      <c r="DR53" s="112"/>
      <c r="DS53" s="112"/>
      <c r="DT53" s="112"/>
      <c r="DU53" s="112"/>
      <c r="DV53" s="112"/>
      <c r="DW53" s="112"/>
      <c r="DX53" s="112"/>
      <c r="DY53" s="112"/>
      <c r="DZ53" s="112"/>
      <c r="EA53" s="112"/>
      <c r="EB53" s="112"/>
      <c r="EC53" s="112"/>
      <c r="ED53" s="112"/>
      <c r="EE53" s="112"/>
      <c r="EF53" s="112"/>
      <c r="EG53" s="112"/>
      <c r="EH53" s="112"/>
      <c r="EI53" s="112"/>
      <c r="EJ53" s="112"/>
      <c r="EK53" s="112"/>
      <c r="EL53" s="112"/>
      <c r="EM53" s="112"/>
      <c r="EN53" s="112"/>
      <c r="EO53" s="112"/>
      <c r="EP53" s="112"/>
      <c r="EQ53" s="112"/>
      <c r="ER53" s="112"/>
      <c r="ES53" s="112"/>
      <c r="ET53" s="112"/>
      <c r="EU53" s="112"/>
      <c r="EV53" s="112"/>
      <c r="EW53" s="112"/>
      <c r="EX53" s="112"/>
      <c r="EY53" s="112"/>
      <c r="EZ53" s="112"/>
      <c r="FA53" s="112"/>
      <c r="FB53" s="112"/>
      <c r="FC53" s="112"/>
      <c r="FD53" s="112"/>
      <c r="FE53" s="112"/>
      <c r="FF53" s="112"/>
      <c r="FG53" s="112"/>
      <c r="FH53" s="112"/>
      <c r="FI53" s="112"/>
      <c r="FJ53" s="112"/>
      <c r="FK53" s="112"/>
      <c r="FL53" s="112"/>
      <c r="FM53" s="112"/>
      <c r="FN53" s="112"/>
      <c r="FO53" s="112"/>
      <c r="FP53" s="112"/>
      <c r="FQ53" s="112"/>
      <c r="FR53" s="112"/>
      <c r="FS53" s="112"/>
      <c r="FT53" s="112"/>
      <c r="FU53" s="112"/>
      <c r="FV53" s="112"/>
      <c r="FW53" s="112"/>
      <c r="FX53" s="112"/>
      <c r="FY53" s="112"/>
      <c r="FZ53" s="112"/>
      <c r="GA53" s="112"/>
      <c r="GB53" s="112"/>
      <c r="GC53" s="112"/>
      <c r="GD53" s="112"/>
      <c r="GE53" s="112"/>
      <c r="GF53" s="112"/>
      <c r="GG53" s="112"/>
      <c r="GH53" s="112"/>
      <c r="GI53" s="112"/>
      <c r="GJ53" s="112"/>
      <c r="GK53" s="112"/>
      <c r="GL53" s="112"/>
      <c r="GM53" s="112"/>
      <c r="GN53" s="112"/>
      <c r="GO53" s="112"/>
      <c r="GP53" s="112"/>
      <c r="GQ53" s="112"/>
      <c r="GR53" s="112"/>
      <c r="GS53" s="112"/>
      <c r="GT53" s="112"/>
      <c r="GU53" s="112"/>
      <c r="GV53" s="112"/>
      <c r="GW53" s="112"/>
      <c r="GX53" s="112"/>
      <c r="GY53" s="112"/>
      <c r="GZ53" s="112"/>
      <c r="HA53" s="112"/>
      <c r="HB53" s="112"/>
      <c r="HC53" s="112"/>
      <c r="HD53" s="112"/>
      <c r="HE53" s="112"/>
      <c r="HF53" s="112"/>
      <c r="HG53" s="112"/>
      <c r="HH53" s="112"/>
      <c r="HI53" s="112"/>
      <c r="HJ53" s="112"/>
      <c r="HK53" s="112"/>
      <c r="HL53" s="112"/>
      <c r="HM53" s="112"/>
      <c r="HN53" s="112"/>
      <c r="HO53" s="112"/>
      <c r="HP53" s="112"/>
      <c r="HQ53" s="112"/>
      <c r="HR53" s="112"/>
      <c r="HS53" s="112"/>
      <c r="HT53" s="112"/>
      <c r="HU53" s="112"/>
      <c r="HV53" s="112"/>
      <c r="HW53" s="112"/>
      <c r="HX53" s="112"/>
      <c r="HY53" s="112"/>
      <c r="HZ53" s="112"/>
      <c r="IA53" s="112"/>
      <c r="IB53" s="112"/>
      <c r="IC53" s="112"/>
      <c r="ID53" s="112"/>
      <c r="IE53" s="112"/>
      <c r="IF53" s="112"/>
      <c r="IG53" s="112"/>
      <c r="IH53" s="112"/>
      <c r="II53" s="112"/>
      <c r="IJ53" s="112"/>
      <c r="IK53" s="112"/>
      <c r="IL53" s="112"/>
      <c r="IM53" s="112"/>
      <c r="IN53" s="112"/>
      <c r="IO53" s="112"/>
      <c r="IP53" s="112"/>
      <c r="IQ53" s="112"/>
    </row>
    <row r="54" spans="1:251" s="57" customFormat="1" ht="19.5" customHeight="1">
      <c r="A54" s="120"/>
      <c r="B54" s="120"/>
      <c r="C54" s="120"/>
      <c r="D54" s="120"/>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112"/>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c r="EO54" s="112"/>
      <c r="EP54" s="112"/>
      <c r="EQ54" s="112"/>
      <c r="ER54" s="112"/>
      <c r="ES54" s="112"/>
      <c r="ET54" s="112"/>
      <c r="EU54" s="112"/>
      <c r="EV54" s="112"/>
      <c r="EW54" s="112"/>
      <c r="EX54" s="112"/>
      <c r="EY54" s="112"/>
      <c r="EZ54" s="112"/>
      <c r="FA54" s="112"/>
      <c r="FB54" s="112"/>
      <c r="FC54" s="112"/>
      <c r="FD54" s="112"/>
      <c r="FE54" s="112"/>
      <c r="FF54" s="112"/>
      <c r="FG54" s="112"/>
      <c r="FH54" s="112"/>
      <c r="FI54" s="112"/>
      <c r="FJ54" s="112"/>
      <c r="FK54" s="112"/>
      <c r="FL54" s="112"/>
      <c r="FM54" s="112"/>
      <c r="FN54" s="112"/>
      <c r="FO54" s="112"/>
      <c r="FP54" s="112"/>
      <c r="FQ54" s="112"/>
      <c r="FR54" s="112"/>
      <c r="FS54" s="112"/>
      <c r="FT54" s="112"/>
      <c r="FU54" s="112"/>
      <c r="FV54" s="112"/>
      <c r="FW54" s="112"/>
      <c r="FX54" s="112"/>
      <c r="FY54" s="112"/>
      <c r="FZ54" s="112"/>
      <c r="GA54" s="112"/>
      <c r="GB54" s="112"/>
      <c r="GC54" s="112"/>
      <c r="GD54" s="112"/>
      <c r="GE54" s="112"/>
      <c r="GF54" s="112"/>
      <c r="GG54" s="112"/>
      <c r="GH54" s="112"/>
      <c r="GI54" s="112"/>
      <c r="GJ54" s="112"/>
      <c r="GK54" s="112"/>
      <c r="GL54" s="112"/>
      <c r="GM54" s="112"/>
      <c r="GN54" s="112"/>
      <c r="GO54" s="112"/>
      <c r="GP54" s="112"/>
      <c r="GQ54" s="112"/>
      <c r="GR54" s="112"/>
      <c r="GS54" s="112"/>
      <c r="GT54" s="112"/>
      <c r="GU54" s="112"/>
      <c r="GV54" s="112"/>
      <c r="GW54" s="112"/>
      <c r="GX54" s="112"/>
      <c r="GY54" s="112"/>
      <c r="GZ54" s="112"/>
      <c r="HA54" s="112"/>
      <c r="HB54" s="112"/>
      <c r="HC54" s="112"/>
      <c r="HD54" s="112"/>
      <c r="HE54" s="112"/>
      <c r="HF54" s="112"/>
      <c r="HG54" s="112"/>
      <c r="HH54" s="112"/>
      <c r="HI54" s="112"/>
      <c r="HJ54" s="112"/>
      <c r="HK54" s="112"/>
      <c r="HL54" s="112"/>
      <c r="HM54" s="112"/>
      <c r="HN54" s="112"/>
      <c r="HO54" s="112"/>
      <c r="HP54" s="112"/>
      <c r="HQ54" s="112"/>
      <c r="HR54" s="112"/>
      <c r="HS54" s="112"/>
      <c r="HT54" s="112"/>
      <c r="HU54" s="112"/>
      <c r="HV54" s="112"/>
      <c r="HW54" s="112"/>
      <c r="HX54" s="112"/>
      <c r="HY54" s="112"/>
      <c r="HZ54" s="112"/>
      <c r="IA54" s="112"/>
      <c r="IB54" s="112"/>
      <c r="IC54" s="112"/>
      <c r="ID54" s="112"/>
      <c r="IE54" s="112"/>
      <c r="IF54" s="112"/>
      <c r="IG54" s="112"/>
      <c r="IH54" s="112"/>
      <c r="II54" s="112"/>
      <c r="IJ54" s="112"/>
      <c r="IK54" s="112"/>
      <c r="IL54" s="112"/>
      <c r="IM54" s="112"/>
      <c r="IN54" s="112"/>
      <c r="IO54" s="112"/>
      <c r="IP54" s="112"/>
      <c r="IQ54" s="112"/>
    </row>
  </sheetData>
  <sheetProtection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G24"/>
  <sheetViews>
    <sheetView zoomScaleSheetLayoutView="100" workbookViewId="0" topLeftCell="A1">
      <selection activeCell="J17" sqref="J17"/>
    </sheetView>
  </sheetViews>
  <sheetFormatPr defaultColWidth="9.140625" defaultRowHeight="12.75"/>
  <cols>
    <col min="1" max="1" width="10.57421875" style="0" customWidth="1"/>
    <col min="2" max="2" width="4.8515625" style="0" customWidth="1"/>
    <col min="3" max="4" width="9.28125" style="0" customWidth="1"/>
    <col min="5" max="5" width="16.00390625" style="0" customWidth="1"/>
    <col min="6" max="6" width="23.7109375" style="0" customWidth="1"/>
    <col min="7" max="7" width="21.7109375" style="0" customWidth="1"/>
  </cols>
  <sheetData>
    <row r="1" spans="1:7" ht="20.25">
      <c r="A1" s="35"/>
      <c r="B1" s="36"/>
      <c r="C1" s="36"/>
      <c r="D1" s="36"/>
      <c r="E1" s="36"/>
      <c r="F1" s="36"/>
      <c r="G1" s="36"/>
    </row>
    <row r="2" spans="1:7" ht="22.5">
      <c r="A2" s="37" t="s">
        <v>160</v>
      </c>
      <c r="B2" s="37"/>
      <c r="C2" s="37"/>
      <c r="D2" s="37"/>
      <c r="E2" s="37"/>
      <c r="F2" s="37"/>
      <c r="G2" s="37"/>
    </row>
    <row r="3" spans="1:7" ht="18.75">
      <c r="A3" s="38" t="s">
        <v>161</v>
      </c>
      <c r="B3" s="38"/>
      <c r="C3" s="38"/>
      <c r="D3" s="38"/>
      <c r="E3" s="38"/>
      <c r="F3" s="38"/>
      <c r="G3" s="38"/>
    </row>
    <row r="4" spans="1:7" ht="27" customHeight="1">
      <c r="A4" s="39" t="s">
        <v>162</v>
      </c>
      <c r="B4" s="40" t="s">
        <v>163</v>
      </c>
      <c r="C4" s="41"/>
      <c r="D4" s="41"/>
      <c r="E4" s="41"/>
      <c r="F4" s="41"/>
      <c r="G4" s="42"/>
    </row>
    <row r="5" spans="1:7" ht="27" customHeight="1">
      <c r="A5" s="43" t="s">
        <v>164</v>
      </c>
      <c r="B5" s="44"/>
      <c r="C5" s="44"/>
      <c r="D5" s="44"/>
      <c r="E5" s="44"/>
      <c r="F5" s="44"/>
      <c r="G5" s="45"/>
    </row>
    <row r="6" spans="1:7" ht="27" customHeight="1">
      <c r="A6" s="40" t="s">
        <v>165</v>
      </c>
      <c r="B6" s="41"/>
      <c r="C6" s="42"/>
      <c r="D6" s="40" t="s">
        <v>166</v>
      </c>
      <c r="E6" s="41"/>
      <c r="F6" s="41"/>
      <c r="G6" s="42"/>
    </row>
    <row r="7" spans="1:7" ht="27" customHeight="1">
      <c r="A7" s="40" t="s">
        <v>167</v>
      </c>
      <c r="B7" s="41"/>
      <c r="C7" s="42"/>
      <c r="D7" s="40" t="s">
        <v>168</v>
      </c>
      <c r="E7" s="42"/>
      <c r="F7" s="39" t="s">
        <v>169</v>
      </c>
      <c r="G7" s="46" t="s">
        <v>170</v>
      </c>
    </row>
    <row r="8" spans="1:7" ht="27" customHeight="1">
      <c r="A8" s="40" t="s">
        <v>171</v>
      </c>
      <c r="B8" s="41"/>
      <c r="C8" s="42"/>
      <c r="D8" s="40" t="s">
        <v>166</v>
      </c>
      <c r="E8" s="41"/>
      <c r="F8" s="41"/>
      <c r="G8" s="42"/>
    </row>
    <row r="9" spans="1:7" ht="27" customHeight="1">
      <c r="A9" s="40" t="s">
        <v>172</v>
      </c>
      <c r="B9" s="41"/>
      <c r="C9" s="42"/>
      <c r="D9" s="40" t="s">
        <v>173</v>
      </c>
      <c r="E9" s="42"/>
      <c r="F9" s="39" t="s">
        <v>79</v>
      </c>
      <c r="G9" s="46" t="s">
        <v>174</v>
      </c>
    </row>
    <row r="10" spans="1:7" ht="27" customHeight="1">
      <c r="A10" s="40" t="s">
        <v>175</v>
      </c>
      <c r="B10" s="41"/>
      <c r="C10" s="42"/>
      <c r="D10" s="47" t="s">
        <v>176</v>
      </c>
      <c r="E10" s="48"/>
      <c r="F10" s="48"/>
      <c r="G10" s="49"/>
    </row>
    <row r="11" spans="1:7" ht="27" customHeight="1">
      <c r="A11" s="43" t="s">
        <v>177</v>
      </c>
      <c r="B11" s="44"/>
      <c r="C11" s="44"/>
      <c r="D11" s="44"/>
      <c r="E11" s="44"/>
      <c r="F11" s="44"/>
      <c r="G11" s="45"/>
    </row>
    <row r="12" spans="1:7" ht="27" customHeight="1">
      <c r="A12" s="43" t="s">
        <v>178</v>
      </c>
      <c r="B12" s="45"/>
      <c r="C12" s="43" t="s">
        <v>179</v>
      </c>
      <c r="D12" s="45"/>
      <c r="E12" s="43" t="s">
        <v>180</v>
      </c>
      <c r="F12" s="45"/>
      <c r="G12" s="50" t="s">
        <v>181</v>
      </c>
    </row>
    <row r="13" spans="1:7" ht="27" customHeight="1">
      <c r="A13" s="51" t="s">
        <v>182</v>
      </c>
      <c r="B13" s="52"/>
      <c r="C13" s="51" t="s">
        <v>183</v>
      </c>
      <c r="D13" s="52"/>
      <c r="E13" s="40" t="s">
        <v>184</v>
      </c>
      <c r="F13" s="42"/>
      <c r="G13" s="46" t="s">
        <v>185</v>
      </c>
    </row>
    <row r="14" spans="1:7" ht="27" customHeight="1">
      <c r="A14" s="53"/>
      <c r="B14" s="54"/>
      <c r="C14" s="53"/>
      <c r="D14" s="54"/>
      <c r="E14" s="40" t="s">
        <v>186</v>
      </c>
      <c r="F14" s="42"/>
      <c r="G14" s="46" t="s">
        <v>187</v>
      </c>
    </row>
    <row r="15" spans="1:7" ht="27" customHeight="1">
      <c r="A15" s="53"/>
      <c r="B15" s="54"/>
      <c r="C15" s="53"/>
      <c r="D15" s="54"/>
      <c r="E15" s="40" t="s">
        <v>188</v>
      </c>
      <c r="F15" s="42"/>
      <c r="G15" s="46" t="s">
        <v>189</v>
      </c>
    </row>
    <row r="16" spans="1:7" ht="27" customHeight="1">
      <c r="A16" s="53"/>
      <c r="B16" s="54"/>
      <c r="C16" s="55"/>
      <c r="D16" s="56"/>
      <c r="E16" s="40" t="s">
        <v>190</v>
      </c>
      <c r="F16" s="42"/>
      <c r="G16" s="46" t="s">
        <v>191</v>
      </c>
    </row>
    <row r="17" spans="1:7" ht="27" customHeight="1">
      <c r="A17" s="53"/>
      <c r="B17" s="54"/>
      <c r="C17" s="51" t="s">
        <v>192</v>
      </c>
      <c r="D17" s="52"/>
      <c r="E17" s="40" t="s">
        <v>193</v>
      </c>
      <c r="F17" s="42"/>
      <c r="G17" s="46" t="s">
        <v>194</v>
      </c>
    </row>
    <row r="18" spans="1:7" ht="27" customHeight="1">
      <c r="A18" s="53"/>
      <c r="B18" s="54"/>
      <c r="C18" s="53"/>
      <c r="D18" s="54"/>
      <c r="E18" s="40" t="s">
        <v>195</v>
      </c>
      <c r="F18" s="42"/>
      <c r="G18" s="46" t="s">
        <v>196</v>
      </c>
    </row>
    <row r="19" spans="1:7" ht="27" customHeight="1">
      <c r="A19" s="53"/>
      <c r="B19" s="54"/>
      <c r="C19" s="53"/>
      <c r="D19" s="54"/>
      <c r="E19" s="40" t="s">
        <v>197</v>
      </c>
      <c r="F19" s="42"/>
      <c r="G19" s="46" t="s">
        <v>194</v>
      </c>
    </row>
    <row r="20" spans="1:7" ht="27" customHeight="1">
      <c r="A20" s="53"/>
      <c r="B20" s="54"/>
      <c r="C20" s="55"/>
      <c r="D20" s="56"/>
      <c r="E20" s="40" t="s">
        <v>198</v>
      </c>
      <c r="F20" s="42"/>
      <c r="G20" s="46" t="s">
        <v>199</v>
      </c>
    </row>
    <row r="21" spans="1:7" ht="27" customHeight="1">
      <c r="A21" s="53"/>
      <c r="B21" s="54"/>
      <c r="C21" s="40" t="s">
        <v>200</v>
      </c>
      <c r="D21" s="42"/>
      <c r="E21" s="40" t="s">
        <v>201</v>
      </c>
      <c r="F21" s="42"/>
      <c r="G21" s="46" t="s">
        <v>194</v>
      </c>
    </row>
    <row r="22" spans="1:7" ht="27" customHeight="1">
      <c r="A22" s="55"/>
      <c r="B22" s="56"/>
      <c r="C22" s="40" t="s">
        <v>202</v>
      </c>
      <c r="D22" s="42"/>
      <c r="E22" s="40" t="s">
        <v>203</v>
      </c>
      <c r="F22" s="42"/>
      <c r="G22" s="46" t="s">
        <v>194</v>
      </c>
    </row>
    <row r="23" spans="1:7" ht="27" customHeight="1">
      <c r="A23" s="40" t="s">
        <v>204</v>
      </c>
      <c r="B23" s="42"/>
      <c r="C23" s="40" t="s">
        <v>205</v>
      </c>
      <c r="D23" s="42"/>
      <c r="E23" s="40" t="s">
        <v>206</v>
      </c>
      <c r="F23" s="42"/>
      <c r="G23" s="46" t="s">
        <v>194</v>
      </c>
    </row>
    <row r="24" spans="1:7" ht="27" customHeight="1">
      <c r="A24" s="40" t="s">
        <v>207</v>
      </c>
      <c r="B24" s="42"/>
      <c r="C24" s="40" t="s">
        <v>208</v>
      </c>
      <c r="D24" s="42"/>
      <c r="E24" s="40" t="s">
        <v>209</v>
      </c>
      <c r="F24" s="42"/>
      <c r="G24" s="46" t="s">
        <v>210</v>
      </c>
    </row>
    <row r="25" ht="27" customHeight="1"/>
    <row r="26" ht="27" customHeight="1"/>
    <row r="27" ht="27" customHeight="1"/>
  </sheetData>
  <sheetProtection/>
  <mergeCells count="39">
    <mergeCell ref="A2:G2"/>
    <mergeCell ref="A3:G3"/>
    <mergeCell ref="B4:G4"/>
    <mergeCell ref="A5:G5"/>
    <mergeCell ref="A6:C6"/>
    <mergeCell ref="D6:G6"/>
    <mergeCell ref="A7:C7"/>
    <mergeCell ref="D7:E7"/>
    <mergeCell ref="A8:C8"/>
    <mergeCell ref="D8:G8"/>
    <mergeCell ref="A9:C9"/>
    <mergeCell ref="D9:E9"/>
    <mergeCell ref="A10:C10"/>
    <mergeCell ref="D10:G10"/>
    <mergeCell ref="A11:G11"/>
    <mergeCell ref="A12:B12"/>
    <mergeCell ref="C12:D12"/>
    <mergeCell ref="E12:F12"/>
    <mergeCell ref="E13:F13"/>
    <mergeCell ref="E14:F14"/>
    <mergeCell ref="E15:F15"/>
    <mergeCell ref="E16:F16"/>
    <mergeCell ref="E17:F17"/>
    <mergeCell ref="E18:F18"/>
    <mergeCell ref="E19:F19"/>
    <mergeCell ref="E20:F20"/>
    <mergeCell ref="C21:D21"/>
    <mergeCell ref="E21:F21"/>
    <mergeCell ref="C22:D22"/>
    <mergeCell ref="E22:F22"/>
    <mergeCell ref="A23:B23"/>
    <mergeCell ref="C23:D23"/>
    <mergeCell ref="E23:F23"/>
    <mergeCell ref="A24:B24"/>
    <mergeCell ref="C24:D24"/>
    <mergeCell ref="E24:F24"/>
    <mergeCell ref="A13:B22"/>
    <mergeCell ref="C13:D16"/>
    <mergeCell ref="C17:D2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20"/>
  <sheetViews>
    <sheetView zoomScaleSheetLayoutView="100" workbookViewId="0" topLeftCell="A1">
      <selection activeCell="H13" sqref="H13"/>
    </sheetView>
  </sheetViews>
  <sheetFormatPr defaultColWidth="9.140625" defaultRowHeight="12.75"/>
  <cols>
    <col min="1" max="1" width="12.8515625" style="0" customWidth="1"/>
    <col min="2" max="2" width="17.7109375" style="0" customWidth="1"/>
    <col min="3" max="3" width="26.7109375" style="0" customWidth="1"/>
    <col min="4" max="4" width="14.140625" style="0" customWidth="1"/>
    <col min="5" max="5" width="24.421875" style="0" customWidth="1"/>
  </cols>
  <sheetData>
    <row r="1" spans="1:5" ht="27" customHeight="1">
      <c r="A1" s="8" t="s">
        <v>211</v>
      </c>
      <c r="B1" s="8"/>
      <c r="C1" s="8"/>
      <c r="D1" s="8"/>
      <c r="E1" s="8"/>
    </row>
    <row r="2" spans="1:5" ht="27" customHeight="1">
      <c r="A2" s="9" t="s">
        <v>212</v>
      </c>
      <c r="B2" s="9"/>
      <c r="C2" s="9"/>
      <c r="D2" s="9"/>
      <c r="E2" s="9"/>
    </row>
    <row r="3" spans="1:5" ht="27" customHeight="1">
      <c r="A3" s="10" t="s">
        <v>213</v>
      </c>
      <c r="B3" s="11"/>
      <c r="C3" s="12" t="s">
        <v>214</v>
      </c>
      <c r="D3" s="13"/>
      <c r="E3" s="14"/>
    </row>
    <row r="4" spans="1:5" ht="27" customHeight="1">
      <c r="A4" s="10" t="s">
        <v>215</v>
      </c>
      <c r="B4" s="11"/>
      <c r="C4" s="15" t="s">
        <v>216</v>
      </c>
      <c r="D4" s="15" t="s">
        <v>217</v>
      </c>
      <c r="E4" s="16" t="s">
        <v>218</v>
      </c>
    </row>
    <row r="5" spans="1:5" ht="27" customHeight="1">
      <c r="A5" s="17" t="s">
        <v>219</v>
      </c>
      <c r="B5" s="18"/>
      <c r="C5" s="15" t="s">
        <v>220</v>
      </c>
      <c r="D5" s="10" t="s">
        <v>221</v>
      </c>
      <c r="E5" s="11"/>
    </row>
    <row r="6" spans="1:5" ht="27" customHeight="1">
      <c r="A6" s="19"/>
      <c r="B6" s="20"/>
      <c r="C6" s="15" t="s">
        <v>167</v>
      </c>
      <c r="D6" s="10" t="s">
        <v>221</v>
      </c>
      <c r="E6" s="11"/>
    </row>
    <row r="7" spans="1:5" ht="27" customHeight="1">
      <c r="A7" s="19"/>
      <c r="B7" s="20"/>
      <c r="C7" s="16" t="s">
        <v>222</v>
      </c>
      <c r="D7" s="12" t="s">
        <v>223</v>
      </c>
      <c r="E7" s="14"/>
    </row>
    <row r="8" spans="1:5" ht="27" customHeight="1">
      <c r="A8" s="21"/>
      <c r="B8" s="22"/>
      <c r="C8" s="16" t="s">
        <v>30</v>
      </c>
      <c r="D8" s="10" t="s">
        <v>223</v>
      </c>
      <c r="E8" s="11"/>
    </row>
    <row r="9" spans="1:5" ht="27" customHeight="1">
      <c r="A9" s="23" t="s">
        <v>224</v>
      </c>
      <c r="B9" s="24"/>
      <c r="C9" s="24"/>
      <c r="D9" s="24"/>
      <c r="E9" s="25"/>
    </row>
    <row r="10" spans="1:5" ht="27" customHeight="1">
      <c r="A10" s="12" t="s">
        <v>225</v>
      </c>
      <c r="B10" s="13"/>
      <c r="C10" s="13"/>
      <c r="D10" s="13"/>
      <c r="E10" s="14"/>
    </row>
    <row r="11" spans="1:5" ht="27" customHeight="1">
      <c r="A11" s="26" t="s">
        <v>178</v>
      </c>
      <c r="B11" s="26" t="s">
        <v>179</v>
      </c>
      <c r="C11" s="27" t="s">
        <v>180</v>
      </c>
      <c r="D11" s="28"/>
      <c r="E11" s="26" t="s">
        <v>226</v>
      </c>
    </row>
    <row r="12" spans="1:5" ht="27" customHeight="1">
      <c r="A12" s="29" t="s">
        <v>202</v>
      </c>
      <c r="B12" s="15" t="s">
        <v>227</v>
      </c>
      <c r="C12" s="12" t="s">
        <v>203</v>
      </c>
      <c r="D12" s="14"/>
      <c r="E12" s="16" t="s">
        <v>228</v>
      </c>
    </row>
    <row r="13" spans="1:5" ht="54" customHeight="1">
      <c r="A13" s="30" t="s">
        <v>182</v>
      </c>
      <c r="B13" s="31" t="s">
        <v>183</v>
      </c>
      <c r="C13" s="12" t="s">
        <v>229</v>
      </c>
      <c r="D13" s="14"/>
      <c r="E13" s="16" t="s">
        <v>230</v>
      </c>
    </row>
    <row r="14" spans="1:5" ht="27" customHeight="1">
      <c r="A14" s="32"/>
      <c r="B14" s="33"/>
      <c r="C14" s="12" t="s">
        <v>231</v>
      </c>
      <c r="D14" s="14"/>
      <c r="E14" s="16" t="s">
        <v>189</v>
      </c>
    </row>
    <row r="15" spans="1:5" ht="27" customHeight="1">
      <c r="A15" s="32"/>
      <c r="B15" s="31" t="s">
        <v>192</v>
      </c>
      <c r="C15" s="12" t="s">
        <v>193</v>
      </c>
      <c r="D15" s="14"/>
      <c r="E15" s="16" t="s">
        <v>228</v>
      </c>
    </row>
    <row r="16" spans="1:5" ht="27" customHeight="1">
      <c r="A16" s="32"/>
      <c r="B16" s="33"/>
      <c r="C16" s="12" t="s">
        <v>232</v>
      </c>
      <c r="D16" s="14"/>
      <c r="E16" s="16" t="s">
        <v>228</v>
      </c>
    </row>
    <row r="17" spans="1:5" ht="27" customHeight="1">
      <c r="A17" s="34"/>
      <c r="B17" s="15" t="s">
        <v>200</v>
      </c>
      <c r="C17" s="12" t="s">
        <v>233</v>
      </c>
      <c r="D17" s="14"/>
      <c r="E17" s="16" t="s">
        <v>228</v>
      </c>
    </row>
    <row r="18" spans="1:5" ht="27" customHeight="1">
      <c r="A18" s="29" t="s">
        <v>204</v>
      </c>
      <c r="B18" s="15" t="s">
        <v>234</v>
      </c>
      <c r="C18" s="12" t="s">
        <v>206</v>
      </c>
      <c r="D18" s="14"/>
      <c r="E18" s="16" t="s">
        <v>228</v>
      </c>
    </row>
    <row r="19" spans="1:5" ht="27" customHeight="1">
      <c r="A19" s="30" t="s">
        <v>207</v>
      </c>
      <c r="B19" s="31" t="s">
        <v>235</v>
      </c>
      <c r="C19" s="12" t="s">
        <v>236</v>
      </c>
      <c r="D19" s="14"/>
      <c r="E19" s="16" t="s">
        <v>228</v>
      </c>
    </row>
    <row r="20" spans="1:5" ht="27" customHeight="1">
      <c r="A20" s="34"/>
      <c r="B20" s="33"/>
      <c r="C20" s="12" t="s">
        <v>237</v>
      </c>
      <c r="D20" s="14"/>
      <c r="E20" s="16" t="s">
        <v>228</v>
      </c>
    </row>
  </sheetData>
  <sheetProtection/>
  <mergeCells count="27">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C19:D19"/>
    <mergeCell ref="C20:D20"/>
    <mergeCell ref="A13:A17"/>
    <mergeCell ref="A19:A20"/>
    <mergeCell ref="B13:B14"/>
    <mergeCell ref="B15:B16"/>
    <mergeCell ref="B19:B20"/>
    <mergeCell ref="A5:B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22"/>
  <sheetViews>
    <sheetView zoomScaleSheetLayoutView="100" workbookViewId="0" topLeftCell="A1">
      <selection activeCell="A10" sqref="A10:E10"/>
    </sheetView>
  </sheetViews>
  <sheetFormatPr defaultColWidth="9.140625" defaultRowHeight="12.75"/>
  <cols>
    <col min="1" max="1" width="12.8515625" style="0" customWidth="1"/>
    <col min="2" max="2" width="17.7109375" style="0" customWidth="1"/>
    <col min="3" max="3" width="26.7109375" style="0" customWidth="1"/>
    <col min="4" max="4" width="14.140625" style="0" customWidth="1"/>
    <col min="5" max="5" width="24.421875" style="0" customWidth="1"/>
  </cols>
  <sheetData>
    <row r="1" spans="1:5" ht="22.5">
      <c r="A1" s="1" t="s">
        <v>211</v>
      </c>
      <c r="B1" s="1"/>
      <c r="C1" s="1"/>
      <c r="D1" s="1"/>
      <c r="E1" s="1"/>
    </row>
    <row r="2" spans="1:5" ht="27" customHeight="1">
      <c r="A2" s="2" t="s">
        <v>212</v>
      </c>
      <c r="B2" s="2"/>
      <c r="C2" s="2"/>
      <c r="D2" s="2"/>
      <c r="E2" s="2"/>
    </row>
    <row r="3" spans="1:5" ht="27" customHeight="1">
      <c r="A3" s="3" t="s">
        <v>213</v>
      </c>
      <c r="B3" s="3"/>
      <c r="C3" s="4" t="s">
        <v>238</v>
      </c>
      <c r="D3" s="4"/>
      <c r="E3" s="4"/>
    </row>
    <row r="4" spans="1:5" ht="27" customHeight="1">
      <c r="A4" s="3" t="s">
        <v>215</v>
      </c>
      <c r="B4" s="3"/>
      <c r="C4" s="3" t="s">
        <v>216</v>
      </c>
      <c r="D4" s="3" t="s">
        <v>217</v>
      </c>
      <c r="E4" s="4" t="s">
        <v>218</v>
      </c>
    </row>
    <row r="5" spans="1:5" ht="27" customHeight="1">
      <c r="A5" s="3" t="s">
        <v>219</v>
      </c>
      <c r="B5" s="3"/>
      <c r="C5" s="3" t="s">
        <v>220</v>
      </c>
      <c r="D5" s="3" t="s">
        <v>239</v>
      </c>
      <c r="E5" s="3"/>
    </row>
    <row r="6" spans="1:5" ht="27" customHeight="1">
      <c r="A6" s="3"/>
      <c r="B6" s="3"/>
      <c r="C6" s="3" t="s">
        <v>167</v>
      </c>
      <c r="D6" s="3" t="s">
        <v>239</v>
      </c>
      <c r="E6" s="3"/>
    </row>
    <row r="7" spans="1:5" ht="27" customHeight="1">
      <c r="A7" s="3"/>
      <c r="B7" s="3"/>
      <c r="C7" s="4" t="s">
        <v>222</v>
      </c>
      <c r="D7" s="4" t="s">
        <v>223</v>
      </c>
      <c r="E7" s="4"/>
    </row>
    <row r="8" spans="1:5" ht="27" customHeight="1">
      <c r="A8" s="3"/>
      <c r="B8" s="3"/>
      <c r="C8" s="4" t="s">
        <v>30</v>
      </c>
      <c r="D8" s="3" t="s">
        <v>223</v>
      </c>
      <c r="E8" s="3"/>
    </row>
    <row r="9" spans="1:5" ht="27" customHeight="1">
      <c r="A9" s="5" t="s">
        <v>224</v>
      </c>
      <c r="B9" s="5"/>
      <c r="C9" s="5"/>
      <c r="D9" s="5"/>
      <c r="E9" s="5"/>
    </row>
    <row r="10" spans="1:5" ht="27" customHeight="1">
      <c r="A10" s="4" t="s">
        <v>240</v>
      </c>
      <c r="B10" s="4"/>
      <c r="C10" s="4"/>
      <c r="D10" s="4"/>
      <c r="E10" s="4"/>
    </row>
    <row r="11" spans="1:5" ht="27" customHeight="1">
      <c r="A11" s="6" t="s">
        <v>178</v>
      </c>
      <c r="B11" s="6" t="s">
        <v>179</v>
      </c>
      <c r="C11" s="6" t="s">
        <v>180</v>
      </c>
      <c r="D11" s="6"/>
      <c r="E11" s="6" t="s">
        <v>226</v>
      </c>
    </row>
    <row r="12" spans="1:5" ht="27" customHeight="1">
      <c r="A12" s="7" t="s">
        <v>202</v>
      </c>
      <c r="B12" s="3" t="s">
        <v>227</v>
      </c>
      <c r="C12" s="4" t="s">
        <v>241</v>
      </c>
      <c r="D12" s="4"/>
      <c r="E12" s="4" t="s">
        <v>242</v>
      </c>
    </row>
    <row r="13" spans="1:5" ht="27" customHeight="1">
      <c r="A13" s="7"/>
      <c r="B13" s="3"/>
      <c r="C13" s="4" t="s">
        <v>243</v>
      </c>
      <c r="D13" s="4"/>
      <c r="E13" s="4" t="s">
        <v>244</v>
      </c>
    </row>
    <row r="14" spans="1:5" ht="27" customHeight="1">
      <c r="A14" s="7"/>
      <c r="B14" s="3"/>
      <c r="C14" s="4" t="s">
        <v>245</v>
      </c>
      <c r="D14" s="4"/>
      <c r="E14" s="4" t="s">
        <v>246</v>
      </c>
    </row>
    <row r="15" spans="1:5" ht="27" customHeight="1">
      <c r="A15" s="7" t="s">
        <v>182</v>
      </c>
      <c r="B15" s="3" t="s">
        <v>183</v>
      </c>
      <c r="C15" s="4" t="s">
        <v>247</v>
      </c>
      <c r="D15" s="4"/>
      <c r="E15" s="4" t="s">
        <v>248</v>
      </c>
    </row>
    <row r="16" spans="1:5" ht="27" customHeight="1">
      <c r="A16" s="7"/>
      <c r="B16" s="3"/>
      <c r="C16" s="4" t="s">
        <v>249</v>
      </c>
      <c r="D16" s="4"/>
      <c r="E16" s="4" t="s">
        <v>250</v>
      </c>
    </row>
    <row r="17" spans="1:5" ht="27" customHeight="1">
      <c r="A17" s="7"/>
      <c r="B17" s="3"/>
      <c r="C17" s="4" t="s">
        <v>251</v>
      </c>
      <c r="D17" s="4"/>
      <c r="E17" s="4" t="s">
        <v>252</v>
      </c>
    </row>
    <row r="18" spans="1:5" ht="27" customHeight="1">
      <c r="A18" s="7"/>
      <c r="B18" s="3" t="s">
        <v>192</v>
      </c>
      <c r="C18" s="4" t="s">
        <v>253</v>
      </c>
      <c r="D18" s="4"/>
      <c r="E18" s="4" t="s">
        <v>228</v>
      </c>
    </row>
    <row r="19" spans="1:5" ht="27" customHeight="1">
      <c r="A19" s="7"/>
      <c r="B19" s="3" t="s">
        <v>200</v>
      </c>
      <c r="C19" s="4" t="s">
        <v>254</v>
      </c>
      <c r="D19" s="4"/>
      <c r="E19" s="4" t="s">
        <v>228</v>
      </c>
    </row>
    <row r="20" spans="1:5" ht="27" customHeight="1">
      <c r="A20" s="7" t="s">
        <v>204</v>
      </c>
      <c r="B20" s="3" t="s">
        <v>205</v>
      </c>
      <c r="C20" s="4" t="s">
        <v>255</v>
      </c>
      <c r="D20" s="4"/>
      <c r="E20" s="4" t="s">
        <v>256</v>
      </c>
    </row>
    <row r="21" spans="1:5" ht="27" customHeight="1">
      <c r="A21" s="7"/>
      <c r="B21" s="3"/>
      <c r="C21" s="4" t="s">
        <v>257</v>
      </c>
      <c r="D21" s="4"/>
      <c r="E21" s="4" t="s">
        <v>256</v>
      </c>
    </row>
    <row r="22" spans="1:5" ht="27" customHeight="1">
      <c r="A22" s="7" t="s">
        <v>207</v>
      </c>
      <c r="B22" s="3" t="s">
        <v>235</v>
      </c>
      <c r="C22" s="4" t="s">
        <v>258</v>
      </c>
      <c r="D22" s="4"/>
      <c r="E22" s="4" t="s">
        <v>210</v>
      </c>
    </row>
  </sheetData>
  <sheetProtection/>
  <mergeCells count="3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C19:D19"/>
    <mergeCell ref="C20:D20"/>
    <mergeCell ref="C21:D21"/>
    <mergeCell ref="C22:D22"/>
    <mergeCell ref="A12:A14"/>
    <mergeCell ref="A15:A19"/>
    <mergeCell ref="A20:A21"/>
    <mergeCell ref="B12:B14"/>
    <mergeCell ref="B15:B17"/>
    <mergeCell ref="B20:B21"/>
    <mergeCell ref="A5:B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18"/>
  <sheetViews>
    <sheetView zoomScaleSheetLayoutView="100" workbookViewId="0" topLeftCell="A1">
      <selection activeCell="A10" sqref="A10:E10"/>
    </sheetView>
  </sheetViews>
  <sheetFormatPr defaultColWidth="9.140625" defaultRowHeight="12.75"/>
  <cols>
    <col min="1" max="1" width="12.8515625" style="0" customWidth="1"/>
    <col min="2" max="2" width="17.7109375" style="0" customWidth="1"/>
    <col min="3" max="3" width="26.7109375" style="0" customWidth="1"/>
    <col min="4" max="4" width="14.140625" style="0" customWidth="1"/>
    <col min="5" max="5" width="24.421875" style="0" customWidth="1"/>
  </cols>
  <sheetData>
    <row r="1" spans="1:5" ht="27" customHeight="1">
      <c r="A1" s="1" t="s">
        <v>211</v>
      </c>
      <c r="B1" s="1"/>
      <c r="C1" s="1"/>
      <c r="D1" s="1"/>
      <c r="E1" s="1"/>
    </row>
    <row r="2" spans="1:5" ht="27" customHeight="1">
      <c r="A2" s="2" t="s">
        <v>212</v>
      </c>
      <c r="B2" s="2"/>
      <c r="C2" s="2"/>
      <c r="D2" s="2"/>
      <c r="E2" s="2"/>
    </row>
    <row r="3" spans="1:5" ht="27" customHeight="1">
      <c r="A3" s="3" t="s">
        <v>213</v>
      </c>
      <c r="B3" s="3"/>
      <c r="C3" s="4" t="s">
        <v>259</v>
      </c>
      <c r="D3" s="4"/>
      <c r="E3" s="4"/>
    </row>
    <row r="4" spans="1:5" ht="27" customHeight="1">
      <c r="A4" s="3" t="s">
        <v>215</v>
      </c>
      <c r="B4" s="3"/>
      <c r="C4" s="3" t="s">
        <v>216</v>
      </c>
      <c r="D4" s="3" t="s">
        <v>217</v>
      </c>
      <c r="E4" s="4" t="s">
        <v>218</v>
      </c>
    </row>
    <row r="5" spans="1:5" ht="27" customHeight="1">
      <c r="A5" s="3" t="s">
        <v>219</v>
      </c>
      <c r="B5" s="3"/>
      <c r="C5" s="3" t="s">
        <v>220</v>
      </c>
      <c r="D5" s="3" t="s">
        <v>239</v>
      </c>
      <c r="E5" s="3"/>
    </row>
    <row r="6" spans="1:5" ht="27" customHeight="1">
      <c r="A6" s="3"/>
      <c r="B6" s="3"/>
      <c r="C6" s="3" t="s">
        <v>167</v>
      </c>
      <c r="D6" s="3" t="s">
        <v>239</v>
      </c>
      <c r="E6" s="3"/>
    </row>
    <row r="7" spans="1:5" ht="27" customHeight="1">
      <c r="A7" s="3"/>
      <c r="B7" s="3"/>
      <c r="C7" s="4" t="s">
        <v>222</v>
      </c>
      <c r="D7" s="4" t="s">
        <v>223</v>
      </c>
      <c r="E7" s="4"/>
    </row>
    <row r="8" spans="1:5" ht="27" customHeight="1">
      <c r="A8" s="3"/>
      <c r="B8" s="3"/>
      <c r="C8" s="4" t="s">
        <v>30</v>
      </c>
      <c r="D8" s="3" t="s">
        <v>223</v>
      </c>
      <c r="E8" s="3"/>
    </row>
    <row r="9" spans="1:5" ht="27" customHeight="1">
      <c r="A9" s="5" t="s">
        <v>224</v>
      </c>
      <c r="B9" s="5"/>
      <c r="C9" s="5"/>
      <c r="D9" s="5"/>
      <c r="E9" s="5"/>
    </row>
    <row r="10" spans="1:5" ht="27" customHeight="1">
      <c r="A10" s="4" t="s">
        <v>260</v>
      </c>
      <c r="B10" s="4"/>
      <c r="C10" s="4"/>
      <c r="D10" s="4"/>
      <c r="E10" s="4"/>
    </row>
    <row r="11" spans="1:5" ht="27" customHeight="1">
      <c r="A11" s="6" t="s">
        <v>178</v>
      </c>
      <c r="B11" s="6" t="s">
        <v>179</v>
      </c>
      <c r="C11" s="6" t="s">
        <v>180</v>
      </c>
      <c r="D11" s="6"/>
      <c r="E11" s="6" t="s">
        <v>226</v>
      </c>
    </row>
    <row r="12" spans="1:5" ht="27" customHeight="1">
      <c r="A12" s="7" t="s">
        <v>202</v>
      </c>
      <c r="B12" s="3" t="s">
        <v>227</v>
      </c>
      <c r="C12" s="4" t="s">
        <v>203</v>
      </c>
      <c r="D12" s="4"/>
      <c r="E12" s="4" t="s">
        <v>228</v>
      </c>
    </row>
    <row r="13" spans="1:5" ht="27" customHeight="1">
      <c r="A13" s="7" t="s">
        <v>182</v>
      </c>
      <c r="B13" s="3" t="s">
        <v>183</v>
      </c>
      <c r="C13" s="4" t="s">
        <v>261</v>
      </c>
      <c r="D13" s="4"/>
      <c r="E13" s="4" t="s">
        <v>185</v>
      </c>
    </row>
    <row r="14" spans="1:5" ht="27" customHeight="1">
      <c r="A14" s="7"/>
      <c r="B14" s="3"/>
      <c r="C14" s="4" t="s">
        <v>262</v>
      </c>
      <c r="D14" s="4"/>
      <c r="E14" s="4" t="s">
        <v>263</v>
      </c>
    </row>
    <row r="15" spans="1:5" ht="27" customHeight="1">
      <c r="A15" s="7"/>
      <c r="B15" s="3" t="s">
        <v>192</v>
      </c>
      <c r="C15" s="4" t="s">
        <v>198</v>
      </c>
      <c r="D15" s="4"/>
      <c r="E15" s="4" t="s">
        <v>264</v>
      </c>
    </row>
    <row r="16" spans="1:5" ht="27" customHeight="1">
      <c r="A16" s="7"/>
      <c r="B16" s="3" t="s">
        <v>200</v>
      </c>
      <c r="C16" s="4" t="s">
        <v>265</v>
      </c>
      <c r="D16" s="4"/>
      <c r="E16" s="4" t="s">
        <v>228</v>
      </c>
    </row>
    <row r="17" spans="1:5" ht="27" customHeight="1">
      <c r="A17" s="7" t="s">
        <v>204</v>
      </c>
      <c r="B17" s="3" t="s">
        <v>205</v>
      </c>
      <c r="C17" s="4" t="s">
        <v>266</v>
      </c>
      <c r="D17" s="4"/>
      <c r="E17" s="4" t="s">
        <v>228</v>
      </c>
    </row>
    <row r="18" spans="1:5" ht="27" customHeight="1">
      <c r="A18" s="7" t="s">
        <v>207</v>
      </c>
      <c r="B18" s="3" t="s">
        <v>235</v>
      </c>
      <c r="C18" s="4" t="s">
        <v>267</v>
      </c>
      <c r="D18" s="4"/>
      <c r="E18" s="4" t="s">
        <v>210</v>
      </c>
    </row>
  </sheetData>
  <sheetProtection/>
  <mergeCells count="22">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A13:A16"/>
    <mergeCell ref="B13:B14"/>
    <mergeCell ref="A5:B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17"/>
  <sheetViews>
    <sheetView zoomScaleSheetLayoutView="100" workbookViewId="0" topLeftCell="A1">
      <selection activeCell="A10" sqref="A10:E10"/>
    </sheetView>
  </sheetViews>
  <sheetFormatPr defaultColWidth="9.140625" defaultRowHeight="12.75"/>
  <cols>
    <col min="1" max="1" width="12.8515625" style="0" customWidth="1"/>
    <col min="2" max="2" width="17.7109375" style="0" customWidth="1"/>
    <col min="3" max="3" width="26.7109375" style="0" customWidth="1"/>
    <col min="4" max="4" width="14.140625" style="0" customWidth="1"/>
    <col min="5" max="5" width="24.421875" style="0" customWidth="1"/>
  </cols>
  <sheetData>
    <row r="1" spans="1:5" ht="27" customHeight="1">
      <c r="A1" s="1" t="s">
        <v>211</v>
      </c>
      <c r="B1" s="1"/>
      <c r="C1" s="1"/>
      <c r="D1" s="1"/>
      <c r="E1" s="1"/>
    </row>
    <row r="2" spans="1:5" ht="27" customHeight="1">
      <c r="A2" s="2" t="s">
        <v>212</v>
      </c>
      <c r="B2" s="2"/>
      <c r="C2" s="2"/>
      <c r="D2" s="2"/>
      <c r="E2" s="2"/>
    </row>
    <row r="3" spans="1:5" ht="27" customHeight="1">
      <c r="A3" s="3" t="s">
        <v>213</v>
      </c>
      <c r="B3" s="3"/>
      <c r="C3" s="4" t="s">
        <v>268</v>
      </c>
      <c r="D3" s="4"/>
      <c r="E3" s="4"/>
    </row>
    <row r="4" spans="1:5" ht="27" customHeight="1">
      <c r="A4" s="3" t="s">
        <v>215</v>
      </c>
      <c r="B4" s="3"/>
      <c r="C4" s="3" t="s">
        <v>216</v>
      </c>
      <c r="D4" s="3" t="s">
        <v>217</v>
      </c>
      <c r="E4" s="4" t="s">
        <v>218</v>
      </c>
    </row>
    <row r="5" spans="1:5" ht="27" customHeight="1">
      <c r="A5" s="3" t="s">
        <v>219</v>
      </c>
      <c r="B5" s="3"/>
      <c r="C5" s="3" t="s">
        <v>220</v>
      </c>
      <c r="D5" s="3" t="s">
        <v>239</v>
      </c>
      <c r="E5" s="3"/>
    </row>
    <row r="6" spans="1:5" ht="27" customHeight="1">
      <c r="A6" s="3"/>
      <c r="B6" s="3"/>
      <c r="C6" s="3" t="s">
        <v>167</v>
      </c>
      <c r="D6" s="3" t="s">
        <v>239</v>
      </c>
      <c r="E6" s="3"/>
    </row>
    <row r="7" spans="1:5" ht="27" customHeight="1">
      <c r="A7" s="3"/>
      <c r="B7" s="3"/>
      <c r="C7" s="4" t="s">
        <v>222</v>
      </c>
      <c r="D7" s="4" t="s">
        <v>223</v>
      </c>
      <c r="E7" s="4"/>
    </row>
    <row r="8" spans="1:5" ht="27" customHeight="1">
      <c r="A8" s="3"/>
      <c r="B8" s="3"/>
      <c r="C8" s="4" t="s">
        <v>30</v>
      </c>
      <c r="D8" s="3" t="s">
        <v>223</v>
      </c>
      <c r="E8" s="3"/>
    </row>
    <row r="9" spans="1:5" ht="27" customHeight="1">
      <c r="A9" s="5" t="s">
        <v>224</v>
      </c>
      <c r="B9" s="5"/>
      <c r="C9" s="5"/>
      <c r="D9" s="5"/>
      <c r="E9" s="5"/>
    </row>
    <row r="10" spans="1:5" ht="27" customHeight="1">
      <c r="A10" s="4" t="s">
        <v>269</v>
      </c>
      <c r="B10" s="4"/>
      <c r="C10" s="4"/>
      <c r="D10" s="4"/>
      <c r="E10" s="4"/>
    </row>
    <row r="11" spans="1:5" ht="27" customHeight="1">
      <c r="A11" s="6" t="s">
        <v>178</v>
      </c>
      <c r="B11" s="6" t="s">
        <v>179</v>
      </c>
      <c r="C11" s="6" t="s">
        <v>180</v>
      </c>
      <c r="D11" s="6"/>
      <c r="E11" s="6" t="s">
        <v>226</v>
      </c>
    </row>
    <row r="12" spans="1:5" ht="27" customHeight="1">
      <c r="A12" s="7" t="s">
        <v>202</v>
      </c>
      <c r="B12" s="3" t="s">
        <v>227</v>
      </c>
      <c r="C12" s="4" t="s">
        <v>203</v>
      </c>
      <c r="D12" s="4"/>
      <c r="E12" s="4" t="s">
        <v>228</v>
      </c>
    </row>
    <row r="13" spans="1:5" ht="27" customHeight="1">
      <c r="A13" s="7" t="s">
        <v>182</v>
      </c>
      <c r="B13" s="3" t="s">
        <v>183</v>
      </c>
      <c r="C13" s="4" t="s">
        <v>190</v>
      </c>
      <c r="D13" s="4"/>
      <c r="E13" s="4" t="s">
        <v>191</v>
      </c>
    </row>
    <row r="14" spans="1:5" ht="27" customHeight="1">
      <c r="A14" s="7"/>
      <c r="B14" s="3" t="s">
        <v>192</v>
      </c>
      <c r="C14" s="4" t="s">
        <v>195</v>
      </c>
      <c r="D14" s="4"/>
      <c r="E14" s="4" t="s">
        <v>191</v>
      </c>
    </row>
    <row r="15" spans="1:5" ht="27" customHeight="1">
      <c r="A15" s="7"/>
      <c r="B15" s="3" t="s">
        <v>200</v>
      </c>
      <c r="C15" s="4" t="s">
        <v>270</v>
      </c>
      <c r="D15" s="4"/>
      <c r="E15" s="4" t="s">
        <v>228</v>
      </c>
    </row>
    <row r="16" spans="1:5" ht="27" customHeight="1">
      <c r="A16" s="7" t="s">
        <v>204</v>
      </c>
      <c r="B16" s="3" t="s">
        <v>205</v>
      </c>
      <c r="C16" s="4" t="s">
        <v>271</v>
      </c>
      <c r="D16" s="4"/>
      <c r="E16" s="4" t="s">
        <v>272</v>
      </c>
    </row>
    <row r="17" spans="1:5" ht="27" customHeight="1">
      <c r="A17" s="7" t="s">
        <v>207</v>
      </c>
      <c r="B17" s="3" t="s">
        <v>235</v>
      </c>
      <c r="C17" s="4" t="s">
        <v>236</v>
      </c>
      <c r="D17" s="4"/>
      <c r="E17" s="4" t="s">
        <v>273</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17"/>
  <sheetViews>
    <sheetView zoomScaleSheetLayoutView="100" workbookViewId="0" topLeftCell="A16">
      <selection activeCell="C11" sqref="C11:D11"/>
    </sheetView>
  </sheetViews>
  <sheetFormatPr defaultColWidth="9.140625" defaultRowHeight="12.75"/>
  <cols>
    <col min="1" max="1" width="12.8515625" style="0" customWidth="1"/>
    <col min="2" max="2" width="17.7109375" style="0" customWidth="1"/>
    <col min="3" max="3" width="26.7109375" style="0" customWidth="1"/>
    <col min="4" max="4" width="14.140625" style="0" customWidth="1"/>
    <col min="5" max="5" width="24.421875" style="0" customWidth="1"/>
  </cols>
  <sheetData>
    <row r="1" spans="1:5" ht="27" customHeight="1">
      <c r="A1" s="1" t="s">
        <v>211</v>
      </c>
      <c r="B1" s="1"/>
      <c r="C1" s="1"/>
      <c r="D1" s="1"/>
      <c r="E1" s="1"/>
    </row>
    <row r="2" spans="1:5" ht="27" customHeight="1">
      <c r="A2" s="2" t="s">
        <v>212</v>
      </c>
      <c r="B2" s="2"/>
      <c r="C2" s="2"/>
      <c r="D2" s="2"/>
      <c r="E2" s="2"/>
    </row>
    <row r="3" spans="1:5" ht="27" customHeight="1">
      <c r="A3" s="3" t="s">
        <v>213</v>
      </c>
      <c r="B3" s="3"/>
      <c r="C3" s="4" t="s">
        <v>274</v>
      </c>
      <c r="D3" s="4"/>
      <c r="E3" s="4"/>
    </row>
    <row r="4" spans="1:5" ht="27" customHeight="1">
      <c r="A4" s="3" t="s">
        <v>215</v>
      </c>
      <c r="B4" s="3"/>
      <c r="C4" s="3" t="s">
        <v>216</v>
      </c>
      <c r="D4" s="3" t="s">
        <v>217</v>
      </c>
      <c r="E4" s="4" t="s">
        <v>218</v>
      </c>
    </row>
    <row r="5" spans="1:5" ht="27" customHeight="1">
      <c r="A5" s="3" t="s">
        <v>219</v>
      </c>
      <c r="B5" s="3"/>
      <c r="C5" s="3" t="s">
        <v>220</v>
      </c>
      <c r="D5" s="3" t="s">
        <v>239</v>
      </c>
      <c r="E5" s="3"/>
    </row>
    <row r="6" spans="1:5" ht="27" customHeight="1">
      <c r="A6" s="3"/>
      <c r="B6" s="3"/>
      <c r="C6" s="3" t="s">
        <v>167</v>
      </c>
      <c r="D6" s="3" t="s">
        <v>239</v>
      </c>
      <c r="E6" s="3"/>
    </row>
    <row r="7" spans="1:5" ht="27" customHeight="1">
      <c r="A7" s="3"/>
      <c r="B7" s="3"/>
      <c r="C7" s="4" t="s">
        <v>222</v>
      </c>
      <c r="D7" s="4" t="s">
        <v>223</v>
      </c>
      <c r="E7" s="4"/>
    </row>
    <row r="8" spans="1:5" ht="27" customHeight="1">
      <c r="A8" s="3"/>
      <c r="B8" s="3"/>
      <c r="C8" s="4" t="s">
        <v>30</v>
      </c>
      <c r="D8" s="3" t="s">
        <v>223</v>
      </c>
      <c r="E8" s="3"/>
    </row>
    <row r="9" spans="1:5" ht="27" customHeight="1">
      <c r="A9" s="5" t="s">
        <v>224</v>
      </c>
      <c r="B9" s="5"/>
      <c r="C9" s="5"/>
      <c r="D9" s="5"/>
      <c r="E9" s="5"/>
    </row>
    <row r="10" spans="1:5" ht="27" customHeight="1">
      <c r="A10" s="4" t="s">
        <v>275</v>
      </c>
      <c r="B10" s="4"/>
      <c r="C10" s="4"/>
      <c r="D10" s="4"/>
      <c r="E10" s="4"/>
    </row>
    <row r="11" spans="1:5" ht="27" customHeight="1">
      <c r="A11" s="6" t="s">
        <v>178</v>
      </c>
      <c r="B11" s="6" t="s">
        <v>179</v>
      </c>
      <c r="C11" s="6" t="s">
        <v>180</v>
      </c>
      <c r="D11" s="6"/>
      <c r="E11" s="6" t="s">
        <v>226</v>
      </c>
    </row>
    <row r="12" spans="1:5" ht="27" customHeight="1">
      <c r="A12" s="7" t="s">
        <v>202</v>
      </c>
      <c r="B12" s="3" t="s">
        <v>227</v>
      </c>
      <c r="C12" s="4" t="s">
        <v>203</v>
      </c>
      <c r="D12" s="4"/>
      <c r="E12" s="4" t="s">
        <v>228</v>
      </c>
    </row>
    <row r="13" spans="1:5" ht="27" customHeight="1">
      <c r="A13" s="7" t="s">
        <v>182</v>
      </c>
      <c r="B13" s="3" t="s">
        <v>183</v>
      </c>
      <c r="C13" s="4" t="s">
        <v>276</v>
      </c>
      <c r="D13" s="4"/>
      <c r="E13" s="4" t="s">
        <v>277</v>
      </c>
    </row>
    <row r="14" spans="1:5" ht="27" customHeight="1">
      <c r="A14" s="7"/>
      <c r="B14" s="3" t="s">
        <v>192</v>
      </c>
      <c r="C14" s="4" t="s">
        <v>278</v>
      </c>
      <c r="D14" s="4"/>
      <c r="E14" s="4" t="s">
        <v>277</v>
      </c>
    </row>
    <row r="15" spans="1:5" ht="27" customHeight="1">
      <c r="A15" s="7"/>
      <c r="B15" s="3" t="s">
        <v>200</v>
      </c>
      <c r="C15" s="4" t="s">
        <v>201</v>
      </c>
      <c r="D15" s="4"/>
      <c r="E15" s="4" t="s">
        <v>228</v>
      </c>
    </row>
    <row r="16" spans="1:5" ht="27" customHeight="1">
      <c r="A16" s="7" t="s">
        <v>204</v>
      </c>
      <c r="B16" s="3" t="s">
        <v>234</v>
      </c>
      <c r="C16" s="4" t="s">
        <v>279</v>
      </c>
      <c r="D16" s="4"/>
      <c r="E16" s="4" t="s">
        <v>228</v>
      </c>
    </row>
    <row r="17" spans="1:5" ht="27" customHeight="1">
      <c r="A17" s="7" t="s">
        <v>207</v>
      </c>
      <c r="B17" s="3" t="s">
        <v>235</v>
      </c>
      <c r="C17" s="4" t="s">
        <v>236</v>
      </c>
      <c r="D17" s="4"/>
      <c r="E17" s="4" t="s">
        <v>210</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17"/>
  <sheetViews>
    <sheetView zoomScaleSheetLayoutView="100" workbookViewId="0" topLeftCell="A1">
      <selection activeCell="A10" sqref="A10:E10"/>
    </sheetView>
  </sheetViews>
  <sheetFormatPr defaultColWidth="9.140625" defaultRowHeight="12.75"/>
  <cols>
    <col min="1" max="1" width="12.8515625" style="0" customWidth="1"/>
    <col min="2" max="2" width="17.7109375" style="0" customWidth="1"/>
    <col min="3" max="3" width="26.7109375" style="0" customWidth="1"/>
    <col min="4" max="4" width="14.140625" style="0" customWidth="1"/>
    <col min="5" max="5" width="24.421875" style="0" customWidth="1"/>
  </cols>
  <sheetData>
    <row r="1" spans="1:5" ht="27" customHeight="1">
      <c r="A1" s="1" t="s">
        <v>211</v>
      </c>
      <c r="B1" s="1"/>
      <c r="C1" s="1"/>
      <c r="D1" s="1"/>
      <c r="E1" s="1"/>
    </row>
    <row r="2" spans="1:5" ht="27" customHeight="1">
      <c r="A2" s="2" t="s">
        <v>212</v>
      </c>
      <c r="B2" s="2"/>
      <c r="C2" s="2"/>
      <c r="D2" s="2"/>
      <c r="E2" s="2"/>
    </row>
    <row r="3" spans="1:5" ht="27" customHeight="1">
      <c r="A3" s="3" t="s">
        <v>213</v>
      </c>
      <c r="B3" s="3"/>
      <c r="C3" s="4" t="s">
        <v>280</v>
      </c>
      <c r="D3" s="4"/>
      <c r="E3" s="4"/>
    </row>
    <row r="4" spans="1:5" ht="27" customHeight="1">
      <c r="A4" s="3" t="s">
        <v>215</v>
      </c>
      <c r="B4" s="3"/>
      <c r="C4" s="3" t="s">
        <v>216</v>
      </c>
      <c r="D4" s="3" t="s">
        <v>217</v>
      </c>
      <c r="E4" s="4" t="s">
        <v>218</v>
      </c>
    </row>
    <row r="5" spans="1:5" ht="27" customHeight="1">
      <c r="A5" s="3" t="s">
        <v>219</v>
      </c>
      <c r="B5" s="3"/>
      <c r="C5" s="3" t="s">
        <v>220</v>
      </c>
      <c r="D5" s="3" t="s">
        <v>239</v>
      </c>
      <c r="E5" s="3"/>
    </row>
    <row r="6" spans="1:5" ht="27" customHeight="1">
      <c r="A6" s="3"/>
      <c r="B6" s="3"/>
      <c r="C6" s="3" t="s">
        <v>167</v>
      </c>
      <c r="D6" s="3" t="s">
        <v>239</v>
      </c>
      <c r="E6" s="3"/>
    </row>
    <row r="7" spans="1:5" ht="27" customHeight="1">
      <c r="A7" s="3"/>
      <c r="B7" s="3"/>
      <c r="C7" s="4" t="s">
        <v>222</v>
      </c>
      <c r="D7" s="4" t="s">
        <v>223</v>
      </c>
      <c r="E7" s="4"/>
    </row>
    <row r="8" spans="1:5" ht="27" customHeight="1">
      <c r="A8" s="3"/>
      <c r="B8" s="3"/>
      <c r="C8" s="4" t="s">
        <v>30</v>
      </c>
      <c r="D8" s="3" t="s">
        <v>223</v>
      </c>
      <c r="E8" s="3"/>
    </row>
    <row r="9" spans="1:5" ht="27" customHeight="1">
      <c r="A9" s="5" t="s">
        <v>224</v>
      </c>
      <c r="B9" s="5"/>
      <c r="C9" s="5"/>
      <c r="D9" s="5"/>
      <c r="E9" s="5"/>
    </row>
    <row r="10" spans="1:5" ht="27" customHeight="1">
      <c r="A10" s="4" t="s">
        <v>281</v>
      </c>
      <c r="B10" s="4"/>
      <c r="C10" s="4"/>
      <c r="D10" s="4"/>
      <c r="E10" s="4"/>
    </row>
    <row r="11" spans="1:5" ht="27" customHeight="1">
      <c r="A11" s="6" t="s">
        <v>178</v>
      </c>
      <c r="B11" s="6" t="s">
        <v>179</v>
      </c>
      <c r="C11" s="6" t="s">
        <v>180</v>
      </c>
      <c r="D11" s="6"/>
      <c r="E11" s="6" t="s">
        <v>226</v>
      </c>
    </row>
    <row r="12" spans="1:5" ht="27" customHeight="1">
      <c r="A12" s="7" t="s">
        <v>202</v>
      </c>
      <c r="B12" s="3" t="s">
        <v>227</v>
      </c>
      <c r="C12" s="4" t="s">
        <v>203</v>
      </c>
      <c r="D12" s="4"/>
      <c r="E12" s="4" t="s">
        <v>228</v>
      </c>
    </row>
    <row r="13" spans="1:5" ht="27" customHeight="1">
      <c r="A13" s="7" t="s">
        <v>182</v>
      </c>
      <c r="B13" s="3" t="s">
        <v>183</v>
      </c>
      <c r="C13" s="4" t="s">
        <v>282</v>
      </c>
      <c r="D13" s="4"/>
      <c r="E13" s="4" t="s">
        <v>277</v>
      </c>
    </row>
    <row r="14" spans="1:5" ht="27" customHeight="1">
      <c r="A14" s="7"/>
      <c r="B14" s="3" t="s">
        <v>192</v>
      </c>
      <c r="C14" s="4" t="s">
        <v>283</v>
      </c>
      <c r="D14" s="4"/>
      <c r="E14" s="4" t="s">
        <v>284</v>
      </c>
    </row>
    <row r="15" spans="1:5" ht="27" customHeight="1">
      <c r="A15" s="7"/>
      <c r="B15" s="3" t="s">
        <v>200</v>
      </c>
      <c r="C15" s="4" t="s">
        <v>201</v>
      </c>
      <c r="D15" s="4"/>
      <c r="E15" s="4" t="s">
        <v>228</v>
      </c>
    </row>
    <row r="16" spans="1:5" ht="27" customHeight="1">
      <c r="A16" s="7" t="s">
        <v>204</v>
      </c>
      <c r="B16" s="3" t="s">
        <v>205</v>
      </c>
      <c r="C16" s="4" t="s">
        <v>285</v>
      </c>
      <c r="D16" s="4"/>
      <c r="E16" s="4" t="s">
        <v>256</v>
      </c>
    </row>
    <row r="17" spans="1:5" ht="27" customHeight="1">
      <c r="A17" s="7" t="s">
        <v>207</v>
      </c>
      <c r="B17" s="3" t="s">
        <v>235</v>
      </c>
      <c r="C17" s="4" t="s">
        <v>286</v>
      </c>
      <c r="D17" s="4"/>
      <c r="E17" s="4" t="s">
        <v>210</v>
      </c>
    </row>
    <row r="18" ht="27" customHeight="1"/>
    <row r="19" ht="27" customHeight="1"/>
    <row r="20" ht="27" customHeight="1"/>
    <row r="21" ht="27" customHeight="1"/>
    <row r="22" ht="27" customHeight="1"/>
    <row r="23" ht="27" customHeight="1"/>
    <row r="24" ht="27" customHeight="1"/>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E17"/>
  <sheetViews>
    <sheetView zoomScaleSheetLayoutView="100" workbookViewId="0" topLeftCell="A1">
      <selection activeCell="A10" sqref="A10:E10"/>
    </sheetView>
  </sheetViews>
  <sheetFormatPr defaultColWidth="9.140625" defaultRowHeight="12.75"/>
  <cols>
    <col min="1" max="1" width="12.8515625" style="0" customWidth="1"/>
    <col min="2" max="2" width="17.7109375" style="0" customWidth="1"/>
    <col min="3" max="3" width="26.7109375" style="0" customWidth="1"/>
    <col min="4" max="4" width="14.140625" style="0" customWidth="1"/>
    <col min="5" max="5" width="24.421875" style="0" customWidth="1"/>
  </cols>
  <sheetData>
    <row r="1" spans="1:5" ht="27" customHeight="1">
      <c r="A1" s="1" t="s">
        <v>211</v>
      </c>
      <c r="B1" s="1"/>
      <c r="C1" s="1"/>
      <c r="D1" s="1"/>
      <c r="E1" s="1"/>
    </row>
    <row r="2" spans="1:5" ht="27" customHeight="1">
      <c r="A2" s="2" t="s">
        <v>212</v>
      </c>
      <c r="B2" s="2"/>
      <c r="C2" s="2"/>
      <c r="D2" s="2"/>
      <c r="E2" s="2"/>
    </row>
    <row r="3" spans="1:5" ht="27" customHeight="1">
      <c r="A3" s="3" t="s">
        <v>213</v>
      </c>
      <c r="B3" s="3"/>
      <c r="C3" s="4" t="s">
        <v>287</v>
      </c>
      <c r="D3" s="4"/>
      <c r="E3" s="4"/>
    </row>
    <row r="4" spans="1:5" ht="27" customHeight="1">
      <c r="A4" s="3" t="s">
        <v>215</v>
      </c>
      <c r="B4" s="3"/>
      <c r="C4" s="3" t="s">
        <v>216</v>
      </c>
      <c r="D4" s="3" t="s">
        <v>217</v>
      </c>
      <c r="E4" s="4" t="s">
        <v>218</v>
      </c>
    </row>
    <row r="5" spans="1:5" ht="27" customHeight="1">
      <c r="A5" s="3" t="s">
        <v>219</v>
      </c>
      <c r="B5" s="3"/>
      <c r="C5" s="3" t="s">
        <v>220</v>
      </c>
      <c r="D5" s="3" t="s">
        <v>239</v>
      </c>
      <c r="E5" s="3"/>
    </row>
    <row r="6" spans="1:5" ht="27" customHeight="1">
      <c r="A6" s="3"/>
      <c r="B6" s="3"/>
      <c r="C6" s="3" t="s">
        <v>167</v>
      </c>
      <c r="D6" s="3" t="s">
        <v>239</v>
      </c>
      <c r="E6" s="3"/>
    </row>
    <row r="7" spans="1:5" ht="27" customHeight="1">
      <c r="A7" s="3"/>
      <c r="B7" s="3"/>
      <c r="C7" s="4" t="s">
        <v>222</v>
      </c>
      <c r="D7" s="4" t="s">
        <v>223</v>
      </c>
      <c r="E7" s="4"/>
    </row>
    <row r="8" spans="1:5" ht="27" customHeight="1">
      <c r="A8" s="3"/>
      <c r="B8" s="3"/>
      <c r="C8" s="4" t="s">
        <v>30</v>
      </c>
      <c r="D8" s="3" t="s">
        <v>223</v>
      </c>
      <c r="E8" s="3"/>
    </row>
    <row r="9" spans="1:5" ht="27" customHeight="1">
      <c r="A9" s="5" t="s">
        <v>224</v>
      </c>
      <c r="B9" s="5"/>
      <c r="C9" s="5"/>
      <c r="D9" s="5"/>
      <c r="E9" s="5"/>
    </row>
    <row r="10" spans="1:5" ht="27" customHeight="1">
      <c r="A10" s="4" t="s">
        <v>288</v>
      </c>
      <c r="B10" s="4"/>
      <c r="C10" s="4"/>
      <c r="D10" s="4"/>
      <c r="E10" s="4"/>
    </row>
    <row r="11" spans="1:5" ht="27" customHeight="1">
      <c r="A11" s="6" t="s">
        <v>178</v>
      </c>
      <c r="B11" s="6" t="s">
        <v>179</v>
      </c>
      <c r="C11" s="6" t="s">
        <v>180</v>
      </c>
      <c r="D11" s="6"/>
      <c r="E11" s="6" t="s">
        <v>226</v>
      </c>
    </row>
    <row r="12" spans="1:5" ht="27" customHeight="1">
      <c r="A12" s="7" t="s">
        <v>202</v>
      </c>
      <c r="B12" s="3" t="s">
        <v>227</v>
      </c>
      <c r="C12" s="4" t="s">
        <v>203</v>
      </c>
      <c r="D12" s="4"/>
      <c r="E12" s="4" t="s">
        <v>228</v>
      </c>
    </row>
    <row r="13" spans="1:5" ht="27" customHeight="1">
      <c r="A13" s="7" t="s">
        <v>182</v>
      </c>
      <c r="B13" s="3" t="s">
        <v>183</v>
      </c>
      <c r="C13" s="4" t="s">
        <v>289</v>
      </c>
      <c r="D13" s="4"/>
      <c r="E13" s="4" t="s">
        <v>290</v>
      </c>
    </row>
    <row r="14" spans="1:5" ht="27" customHeight="1">
      <c r="A14" s="7"/>
      <c r="B14" s="3" t="s">
        <v>192</v>
      </c>
      <c r="C14" s="4" t="s">
        <v>291</v>
      </c>
      <c r="D14" s="4"/>
      <c r="E14" s="4" t="s">
        <v>256</v>
      </c>
    </row>
    <row r="15" spans="1:5" ht="27" customHeight="1">
      <c r="A15" s="7"/>
      <c r="B15" s="3" t="s">
        <v>200</v>
      </c>
      <c r="C15" s="4" t="s">
        <v>201</v>
      </c>
      <c r="D15" s="4"/>
      <c r="E15" s="4" t="s">
        <v>228</v>
      </c>
    </row>
    <row r="16" spans="1:5" ht="27" customHeight="1">
      <c r="A16" s="7" t="s">
        <v>204</v>
      </c>
      <c r="B16" s="3" t="s">
        <v>205</v>
      </c>
      <c r="C16" s="4" t="s">
        <v>292</v>
      </c>
      <c r="D16" s="4"/>
      <c r="E16" s="4" t="s">
        <v>293</v>
      </c>
    </row>
    <row r="17" spans="1:5" ht="27" customHeight="1">
      <c r="A17" s="7" t="s">
        <v>207</v>
      </c>
      <c r="B17" s="3" t="s">
        <v>235</v>
      </c>
      <c r="C17" s="4" t="s">
        <v>236</v>
      </c>
      <c r="D17" s="4"/>
      <c r="E17" s="4" t="s">
        <v>210</v>
      </c>
    </row>
    <row r="18" ht="27" customHeight="1"/>
    <row r="19" ht="27" customHeight="1"/>
    <row r="20" ht="27" customHeight="1"/>
    <row r="21" ht="27" customHeight="1"/>
    <row r="22" ht="27" customHeight="1"/>
    <row r="23" ht="27" customHeight="1"/>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20"/>
  <sheetViews>
    <sheetView zoomScaleSheetLayoutView="100" workbookViewId="0" topLeftCell="A1">
      <selection activeCell="C3" sqref="C3:E3"/>
    </sheetView>
  </sheetViews>
  <sheetFormatPr defaultColWidth="9.140625" defaultRowHeight="12.75"/>
  <cols>
    <col min="1" max="1" width="12.8515625" style="0" customWidth="1"/>
    <col min="2" max="2" width="17.7109375" style="0" customWidth="1"/>
    <col min="3" max="3" width="26.7109375" style="0" customWidth="1"/>
    <col min="4" max="4" width="14.140625" style="0" customWidth="1"/>
    <col min="5" max="5" width="24.421875" style="0" customWidth="1"/>
  </cols>
  <sheetData>
    <row r="1" spans="1:5" ht="27" customHeight="1">
      <c r="A1" s="1" t="s">
        <v>211</v>
      </c>
      <c r="B1" s="1"/>
      <c r="C1" s="1"/>
      <c r="D1" s="1"/>
      <c r="E1" s="1"/>
    </row>
    <row r="2" spans="1:5" ht="27" customHeight="1">
      <c r="A2" s="2" t="s">
        <v>212</v>
      </c>
      <c r="B2" s="2"/>
      <c r="C2" s="2"/>
      <c r="D2" s="2"/>
      <c r="E2" s="2"/>
    </row>
    <row r="3" spans="1:5" ht="27" customHeight="1">
      <c r="A3" s="3" t="s">
        <v>213</v>
      </c>
      <c r="B3" s="3"/>
      <c r="C3" s="4" t="s">
        <v>294</v>
      </c>
      <c r="D3" s="4"/>
      <c r="E3" s="4"/>
    </row>
    <row r="4" spans="1:5" ht="27" customHeight="1">
      <c r="A4" s="3" t="s">
        <v>215</v>
      </c>
      <c r="B4" s="3"/>
      <c r="C4" s="3" t="s">
        <v>216</v>
      </c>
      <c r="D4" s="3" t="s">
        <v>217</v>
      </c>
      <c r="E4" s="4" t="s">
        <v>218</v>
      </c>
    </row>
    <row r="5" spans="1:5" ht="27" customHeight="1">
      <c r="A5" s="3" t="s">
        <v>219</v>
      </c>
      <c r="B5" s="3"/>
      <c r="C5" s="3" t="s">
        <v>220</v>
      </c>
      <c r="D5" s="3" t="s">
        <v>170</v>
      </c>
      <c r="E5" s="3"/>
    </row>
    <row r="6" spans="1:5" ht="27" customHeight="1">
      <c r="A6" s="3"/>
      <c r="B6" s="3"/>
      <c r="C6" s="3" t="s">
        <v>167</v>
      </c>
      <c r="D6" s="3" t="s">
        <v>223</v>
      </c>
      <c r="E6" s="3"/>
    </row>
    <row r="7" spans="1:5" ht="27" customHeight="1">
      <c r="A7" s="3"/>
      <c r="B7" s="3"/>
      <c r="C7" s="4" t="s">
        <v>222</v>
      </c>
      <c r="D7" s="4" t="s">
        <v>170</v>
      </c>
      <c r="E7" s="4"/>
    </row>
    <row r="8" spans="1:5" ht="27" customHeight="1">
      <c r="A8" s="3"/>
      <c r="B8" s="3"/>
      <c r="C8" s="4" t="s">
        <v>30</v>
      </c>
      <c r="D8" s="3" t="s">
        <v>223</v>
      </c>
      <c r="E8" s="3"/>
    </row>
    <row r="9" spans="1:5" ht="27" customHeight="1">
      <c r="A9" s="5" t="s">
        <v>224</v>
      </c>
      <c r="B9" s="5"/>
      <c r="C9" s="5"/>
      <c r="D9" s="5"/>
      <c r="E9" s="5"/>
    </row>
    <row r="10" spans="1:5" ht="27" customHeight="1">
      <c r="A10" s="4" t="s">
        <v>295</v>
      </c>
      <c r="B10" s="4"/>
      <c r="C10" s="4"/>
      <c r="D10" s="4"/>
      <c r="E10" s="4"/>
    </row>
    <row r="11" spans="1:5" ht="27" customHeight="1">
      <c r="A11" s="6" t="s">
        <v>178</v>
      </c>
      <c r="B11" s="6" t="s">
        <v>179</v>
      </c>
      <c r="C11" s="6" t="s">
        <v>180</v>
      </c>
      <c r="D11" s="6"/>
      <c r="E11" s="6" t="s">
        <v>226</v>
      </c>
    </row>
    <row r="12" spans="1:5" ht="27" customHeight="1">
      <c r="A12" s="7" t="s">
        <v>202</v>
      </c>
      <c r="B12" s="3" t="s">
        <v>227</v>
      </c>
      <c r="C12" s="4" t="s">
        <v>296</v>
      </c>
      <c r="D12" s="4"/>
      <c r="E12" s="4" t="s">
        <v>297</v>
      </c>
    </row>
    <row r="13" spans="1:5" ht="27" customHeight="1">
      <c r="A13" s="7" t="s">
        <v>182</v>
      </c>
      <c r="B13" s="3" t="s">
        <v>183</v>
      </c>
      <c r="C13" s="4" t="s">
        <v>295</v>
      </c>
      <c r="D13" s="4"/>
      <c r="E13" s="4" t="s">
        <v>298</v>
      </c>
    </row>
    <row r="14" spans="1:5" ht="27" customHeight="1">
      <c r="A14" s="7"/>
      <c r="B14" s="3"/>
      <c r="C14" s="4" t="s">
        <v>299</v>
      </c>
      <c r="D14" s="4"/>
      <c r="E14" s="4" t="s">
        <v>300</v>
      </c>
    </row>
    <row r="15" spans="1:5" ht="27" customHeight="1">
      <c r="A15" s="7"/>
      <c r="B15" s="3" t="s">
        <v>192</v>
      </c>
      <c r="C15" s="4" t="s">
        <v>301</v>
      </c>
      <c r="D15" s="4"/>
      <c r="E15" s="4" t="s">
        <v>302</v>
      </c>
    </row>
    <row r="16" spans="1:5" ht="27" customHeight="1">
      <c r="A16" s="7"/>
      <c r="B16" s="3"/>
      <c r="C16" s="4" t="s">
        <v>303</v>
      </c>
      <c r="D16" s="4"/>
      <c r="E16" s="4" t="s">
        <v>304</v>
      </c>
    </row>
    <row r="17" spans="1:5" ht="27" customHeight="1">
      <c r="A17" s="7"/>
      <c r="B17" s="3" t="s">
        <v>200</v>
      </c>
      <c r="C17" s="4" t="s">
        <v>305</v>
      </c>
      <c r="D17" s="4"/>
      <c r="E17" s="4" t="s">
        <v>194</v>
      </c>
    </row>
    <row r="18" spans="1:5" ht="27" customHeight="1">
      <c r="A18" s="7"/>
      <c r="B18" s="3"/>
      <c r="C18" s="4" t="s">
        <v>306</v>
      </c>
      <c r="D18" s="4"/>
      <c r="E18" s="4" t="s">
        <v>304</v>
      </c>
    </row>
    <row r="19" spans="1:5" ht="27" customHeight="1">
      <c r="A19" s="7" t="s">
        <v>204</v>
      </c>
      <c r="B19" s="3" t="s">
        <v>205</v>
      </c>
      <c r="C19" s="4" t="s">
        <v>307</v>
      </c>
      <c r="D19" s="4"/>
      <c r="E19" s="4" t="s">
        <v>210</v>
      </c>
    </row>
    <row r="20" spans="1:5" ht="27" customHeight="1">
      <c r="A20" s="7" t="s">
        <v>207</v>
      </c>
      <c r="B20" s="3" t="s">
        <v>235</v>
      </c>
      <c r="C20" s="4" t="s">
        <v>308</v>
      </c>
      <c r="D20" s="4"/>
      <c r="E20" s="4" t="s">
        <v>210</v>
      </c>
    </row>
    <row r="21" ht="27" customHeight="1"/>
    <row r="22" ht="27" customHeight="1"/>
    <row r="23" ht="27" customHeight="1"/>
    <row r="24" ht="27" customHeight="1"/>
  </sheetData>
  <sheetProtection/>
  <mergeCells count="26">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C19:D19"/>
    <mergeCell ref="C20:D20"/>
    <mergeCell ref="A13:A18"/>
    <mergeCell ref="B13:B14"/>
    <mergeCell ref="B15:B16"/>
    <mergeCell ref="B17:B18"/>
    <mergeCell ref="A5:B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O22"/>
  <sheetViews>
    <sheetView showGridLines="0" workbookViewId="0" topLeftCell="A1">
      <selection activeCell="F5" sqref="F5"/>
    </sheetView>
  </sheetViews>
  <sheetFormatPr defaultColWidth="9.140625" defaultRowHeight="12.75" customHeight="1"/>
  <cols>
    <col min="1" max="1" width="30.57421875" style="57" customWidth="1"/>
    <col min="2" max="2" width="30.28125" style="57" customWidth="1"/>
    <col min="3" max="15" width="14.7109375" style="57" customWidth="1"/>
    <col min="16" max="16" width="9.140625" style="57" customWidth="1"/>
  </cols>
  <sheetData>
    <row r="1" s="57" customFormat="1" ht="21" customHeight="1"/>
    <row r="2" spans="1:15" s="57" customFormat="1" ht="29.25" customHeight="1">
      <c r="A2" s="106" t="s">
        <v>25</v>
      </c>
      <c r="B2" s="106"/>
      <c r="C2" s="106"/>
      <c r="D2" s="106"/>
      <c r="E2" s="106"/>
      <c r="F2" s="106"/>
      <c r="G2" s="106"/>
      <c r="H2" s="106"/>
      <c r="I2" s="106"/>
      <c r="J2" s="106"/>
      <c r="K2" s="106"/>
      <c r="L2" s="106"/>
      <c r="M2" s="106"/>
      <c r="N2" s="106"/>
      <c r="O2" s="106"/>
    </row>
    <row r="3" spans="1:15" s="57" customFormat="1" ht="27.75" customHeight="1">
      <c r="A3" s="62" t="s">
        <v>26</v>
      </c>
      <c r="B3" s="72"/>
      <c r="C3" s="72"/>
      <c r="D3" s="72"/>
      <c r="E3" s="72"/>
      <c r="F3" s="72"/>
      <c r="G3" s="72"/>
      <c r="H3" s="72"/>
      <c r="I3" s="72"/>
      <c r="J3" s="72"/>
      <c r="K3" s="72"/>
      <c r="L3" s="72"/>
      <c r="M3" s="72"/>
      <c r="N3" s="72"/>
      <c r="O3" s="59" t="s">
        <v>2</v>
      </c>
    </row>
    <row r="4" spans="1:15" s="57" customFormat="1" ht="17.25" customHeight="1">
      <c r="A4" s="64" t="s">
        <v>27</v>
      </c>
      <c r="B4" s="64" t="s">
        <v>28</v>
      </c>
      <c r="C4" s="107" t="s">
        <v>29</v>
      </c>
      <c r="D4" s="73" t="s">
        <v>30</v>
      </c>
      <c r="E4" s="64" t="s">
        <v>31</v>
      </c>
      <c r="F4" s="64"/>
      <c r="G4" s="64"/>
      <c r="H4" s="64"/>
      <c r="I4" s="105" t="s">
        <v>32</v>
      </c>
      <c r="J4" s="105" t="s">
        <v>33</v>
      </c>
      <c r="K4" s="105" t="s">
        <v>34</v>
      </c>
      <c r="L4" s="105" t="s">
        <v>35</v>
      </c>
      <c r="M4" s="105" t="s">
        <v>36</v>
      </c>
      <c r="N4" s="105" t="s">
        <v>37</v>
      </c>
      <c r="O4" s="73" t="s">
        <v>38</v>
      </c>
    </row>
    <row r="5" spans="1:15" s="57" customFormat="1" ht="58.5" customHeight="1">
      <c r="A5" s="64"/>
      <c r="B5" s="64"/>
      <c r="C5" s="108"/>
      <c r="D5" s="73"/>
      <c r="E5" s="73" t="s">
        <v>39</v>
      </c>
      <c r="F5" s="73" t="s">
        <v>40</v>
      </c>
      <c r="G5" s="73" t="s">
        <v>41</v>
      </c>
      <c r="H5" s="73" t="s">
        <v>42</v>
      </c>
      <c r="I5" s="105"/>
      <c r="J5" s="105"/>
      <c r="K5" s="105"/>
      <c r="L5" s="105"/>
      <c r="M5" s="105"/>
      <c r="N5" s="105"/>
      <c r="O5" s="73"/>
    </row>
    <row r="6" spans="1:15" s="57" customFormat="1" ht="21" customHeight="1">
      <c r="A6" s="84" t="s">
        <v>43</v>
      </c>
      <c r="B6" s="84" t="s">
        <v>43</v>
      </c>
      <c r="C6" s="84">
        <v>1</v>
      </c>
      <c r="D6" s="84">
        <f>C6+1</f>
        <v>2</v>
      </c>
      <c r="E6" s="84">
        <f>D6+1</f>
        <v>3</v>
      </c>
      <c r="F6" s="84">
        <f>E6+1</f>
        <v>4</v>
      </c>
      <c r="G6" s="64">
        <f>F6+1</f>
        <v>5</v>
      </c>
      <c r="H6" s="84">
        <v>2</v>
      </c>
      <c r="I6" s="84">
        <f aca="true" t="shared" si="0" ref="I6:O6">H6+1</f>
        <v>3</v>
      </c>
      <c r="J6" s="84">
        <f t="shared" si="0"/>
        <v>4</v>
      </c>
      <c r="K6" s="84">
        <f t="shared" si="0"/>
        <v>5</v>
      </c>
      <c r="L6" s="84">
        <f t="shared" si="0"/>
        <v>6</v>
      </c>
      <c r="M6" s="84">
        <f t="shared" si="0"/>
        <v>7</v>
      </c>
      <c r="N6" s="84">
        <f t="shared" si="0"/>
        <v>8</v>
      </c>
      <c r="O6" s="84">
        <f t="shared" si="0"/>
        <v>9</v>
      </c>
    </row>
    <row r="7" spans="1:15" s="57" customFormat="1" ht="27" customHeight="1">
      <c r="A7" s="79" t="s">
        <v>44</v>
      </c>
      <c r="B7" s="109" t="s">
        <v>29</v>
      </c>
      <c r="C7" s="80">
        <v>687.9902</v>
      </c>
      <c r="D7" s="80"/>
      <c r="E7" s="80">
        <v>627.9902</v>
      </c>
      <c r="F7" s="80">
        <v>627.9902</v>
      </c>
      <c r="G7" s="85"/>
      <c r="H7" s="85"/>
      <c r="I7" s="80"/>
      <c r="J7" s="80"/>
      <c r="K7" s="80"/>
      <c r="L7" s="80"/>
      <c r="M7" s="80"/>
      <c r="N7" s="80">
        <v>60</v>
      </c>
      <c r="O7" s="80"/>
    </row>
    <row r="8" spans="1:15" s="57" customFormat="1" ht="27" customHeight="1">
      <c r="A8" s="79" t="s">
        <v>45</v>
      </c>
      <c r="B8" s="109" t="s">
        <v>46</v>
      </c>
      <c r="C8" s="80">
        <v>588.8837</v>
      </c>
      <c r="D8" s="80"/>
      <c r="E8" s="80">
        <v>528.8837</v>
      </c>
      <c r="F8" s="80">
        <v>528.8837</v>
      </c>
      <c r="G8" s="85"/>
      <c r="H8" s="85"/>
      <c r="I8" s="80"/>
      <c r="J8" s="80"/>
      <c r="K8" s="80"/>
      <c r="L8" s="80"/>
      <c r="M8" s="80"/>
      <c r="N8" s="80">
        <v>60</v>
      </c>
      <c r="O8" s="80"/>
    </row>
    <row r="9" spans="1:15" s="57" customFormat="1" ht="27" customHeight="1">
      <c r="A9" s="79" t="s">
        <v>47</v>
      </c>
      <c r="B9" s="109" t="s">
        <v>48</v>
      </c>
      <c r="C9" s="80">
        <v>588.8837</v>
      </c>
      <c r="D9" s="80"/>
      <c r="E9" s="80">
        <v>528.8837</v>
      </c>
      <c r="F9" s="80">
        <v>528.8837</v>
      </c>
      <c r="G9" s="85"/>
      <c r="H9" s="85"/>
      <c r="I9" s="80"/>
      <c r="J9" s="80"/>
      <c r="K9" s="80"/>
      <c r="L9" s="80"/>
      <c r="M9" s="80"/>
      <c r="N9" s="80">
        <v>60</v>
      </c>
      <c r="O9" s="80"/>
    </row>
    <row r="10" spans="1:15" s="57" customFormat="1" ht="27" customHeight="1">
      <c r="A10" s="79" t="s">
        <v>49</v>
      </c>
      <c r="B10" s="109" t="s">
        <v>50</v>
      </c>
      <c r="C10" s="80">
        <v>588.8837</v>
      </c>
      <c r="D10" s="80"/>
      <c r="E10" s="80">
        <v>528.8837</v>
      </c>
      <c r="F10" s="80">
        <v>528.8837</v>
      </c>
      <c r="G10" s="85"/>
      <c r="H10" s="85"/>
      <c r="I10" s="80"/>
      <c r="J10" s="80"/>
      <c r="K10" s="80"/>
      <c r="L10" s="80"/>
      <c r="M10" s="80"/>
      <c r="N10" s="80">
        <v>60</v>
      </c>
      <c r="O10" s="80"/>
    </row>
    <row r="11" spans="1:15" s="57" customFormat="1" ht="27" customHeight="1">
      <c r="A11" s="79" t="s">
        <v>51</v>
      </c>
      <c r="B11" s="109" t="s">
        <v>52</v>
      </c>
      <c r="C11" s="80">
        <v>35.7844</v>
      </c>
      <c r="D11" s="80"/>
      <c r="E11" s="80">
        <v>35.7844</v>
      </c>
      <c r="F11" s="80">
        <v>35.7844</v>
      </c>
      <c r="G11" s="85"/>
      <c r="H11" s="85"/>
      <c r="I11" s="80"/>
      <c r="J11" s="80"/>
      <c r="K11" s="80"/>
      <c r="L11" s="80"/>
      <c r="M11" s="80"/>
      <c r="N11" s="80"/>
      <c r="O11" s="80"/>
    </row>
    <row r="12" spans="1:15" s="57" customFormat="1" ht="27" customHeight="1">
      <c r="A12" s="79" t="s">
        <v>53</v>
      </c>
      <c r="B12" s="109" t="s">
        <v>54</v>
      </c>
      <c r="C12" s="80">
        <v>35.0081</v>
      </c>
      <c r="D12" s="80"/>
      <c r="E12" s="80">
        <v>35.0081</v>
      </c>
      <c r="F12" s="80">
        <v>35.0081</v>
      </c>
      <c r="G12" s="85"/>
      <c r="H12" s="85"/>
      <c r="I12" s="80"/>
      <c r="J12" s="80"/>
      <c r="K12" s="80"/>
      <c r="L12" s="80"/>
      <c r="M12" s="80"/>
      <c r="N12" s="80"/>
      <c r="O12" s="80"/>
    </row>
    <row r="13" spans="1:15" s="57" customFormat="1" ht="27" customHeight="1">
      <c r="A13" s="79" t="s">
        <v>55</v>
      </c>
      <c r="B13" s="109" t="s">
        <v>56</v>
      </c>
      <c r="C13" s="80">
        <v>35.0081</v>
      </c>
      <c r="D13" s="80"/>
      <c r="E13" s="80">
        <v>35.0081</v>
      </c>
      <c r="F13" s="80">
        <v>35.0081</v>
      </c>
      <c r="G13" s="85"/>
      <c r="H13" s="85"/>
      <c r="I13" s="80"/>
      <c r="J13" s="80"/>
      <c r="K13" s="80"/>
      <c r="L13" s="80"/>
      <c r="M13" s="80"/>
      <c r="N13" s="80"/>
      <c r="O13" s="80"/>
    </row>
    <row r="14" spans="1:15" s="57" customFormat="1" ht="27" customHeight="1">
      <c r="A14" s="79" t="s">
        <v>57</v>
      </c>
      <c r="B14" s="109" t="s">
        <v>58</v>
      </c>
      <c r="C14" s="80">
        <v>0.7763</v>
      </c>
      <c r="D14" s="80"/>
      <c r="E14" s="80">
        <v>0.7763</v>
      </c>
      <c r="F14" s="80">
        <v>0.7763</v>
      </c>
      <c r="G14" s="85"/>
      <c r="H14" s="85"/>
      <c r="I14" s="80"/>
      <c r="J14" s="80"/>
      <c r="K14" s="80"/>
      <c r="L14" s="80"/>
      <c r="M14" s="80"/>
      <c r="N14" s="80"/>
      <c r="O14" s="80"/>
    </row>
    <row r="15" spans="1:15" s="57" customFormat="1" ht="27" customHeight="1">
      <c r="A15" s="79" t="s">
        <v>59</v>
      </c>
      <c r="B15" s="109" t="s">
        <v>60</v>
      </c>
      <c r="C15" s="80">
        <v>0.7763</v>
      </c>
      <c r="D15" s="80"/>
      <c r="E15" s="80">
        <v>0.7763</v>
      </c>
      <c r="F15" s="80">
        <v>0.7763</v>
      </c>
      <c r="G15" s="85"/>
      <c r="H15" s="85"/>
      <c r="I15" s="80"/>
      <c r="J15" s="80"/>
      <c r="K15" s="80"/>
      <c r="L15" s="80"/>
      <c r="M15" s="80"/>
      <c r="N15" s="80"/>
      <c r="O15" s="80"/>
    </row>
    <row r="16" spans="1:15" s="57" customFormat="1" ht="27" customHeight="1">
      <c r="A16" s="79" t="s">
        <v>61</v>
      </c>
      <c r="B16" s="109" t="s">
        <v>62</v>
      </c>
      <c r="C16" s="80">
        <v>31.3072</v>
      </c>
      <c r="D16" s="80"/>
      <c r="E16" s="80">
        <v>31.3072</v>
      </c>
      <c r="F16" s="80">
        <v>31.3072</v>
      </c>
      <c r="G16" s="85"/>
      <c r="H16" s="85"/>
      <c r="I16" s="80"/>
      <c r="J16" s="80"/>
      <c r="K16" s="80"/>
      <c r="L16" s="80"/>
      <c r="M16" s="80"/>
      <c r="N16" s="80"/>
      <c r="O16" s="80"/>
    </row>
    <row r="17" spans="1:15" s="57" customFormat="1" ht="27" customHeight="1">
      <c r="A17" s="79" t="s">
        <v>63</v>
      </c>
      <c r="B17" s="109" t="s">
        <v>64</v>
      </c>
      <c r="C17" s="80">
        <v>31.3072</v>
      </c>
      <c r="D17" s="80"/>
      <c r="E17" s="80">
        <v>31.3072</v>
      </c>
      <c r="F17" s="80">
        <v>31.3072</v>
      </c>
      <c r="G17" s="85"/>
      <c r="H17" s="85"/>
      <c r="I17" s="80"/>
      <c r="J17" s="80"/>
      <c r="K17" s="80"/>
      <c r="L17" s="80"/>
      <c r="M17" s="80"/>
      <c r="N17" s="80"/>
      <c r="O17" s="80"/>
    </row>
    <row r="18" spans="1:15" s="57" customFormat="1" ht="27" customHeight="1">
      <c r="A18" s="79" t="s">
        <v>65</v>
      </c>
      <c r="B18" s="109" t="s">
        <v>66</v>
      </c>
      <c r="C18" s="80">
        <v>15.9911</v>
      </c>
      <c r="D18" s="80"/>
      <c r="E18" s="80">
        <v>15.9911</v>
      </c>
      <c r="F18" s="80">
        <v>15.9911</v>
      </c>
      <c r="G18" s="85"/>
      <c r="H18" s="85"/>
      <c r="I18" s="80"/>
      <c r="J18" s="80"/>
      <c r="K18" s="80"/>
      <c r="L18" s="80"/>
      <c r="M18" s="80"/>
      <c r="N18" s="80"/>
      <c r="O18" s="80"/>
    </row>
    <row r="19" spans="1:15" s="57" customFormat="1" ht="27" customHeight="1">
      <c r="A19" s="79" t="s">
        <v>67</v>
      </c>
      <c r="B19" s="109" t="s">
        <v>68</v>
      </c>
      <c r="C19" s="80">
        <v>15.3161</v>
      </c>
      <c r="D19" s="80"/>
      <c r="E19" s="80">
        <v>15.3161</v>
      </c>
      <c r="F19" s="80">
        <v>15.3161</v>
      </c>
      <c r="G19" s="85"/>
      <c r="H19" s="85"/>
      <c r="I19" s="80"/>
      <c r="J19" s="80"/>
      <c r="K19" s="80"/>
      <c r="L19" s="80"/>
      <c r="M19" s="80"/>
      <c r="N19" s="80"/>
      <c r="O19" s="80"/>
    </row>
    <row r="20" spans="1:15" s="57" customFormat="1" ht="27" customHeight="1">
      <c r="A20" s="79" t="s">
        <v>69</v>
      </c>
      <c r="B20" s="109" t="s">
        <v>70</v>
      </c>
      <c r="C20" s="80">
        <v>32.0149</v>
      </c>
      <c r="D20" s="80"/>
      <c r="E20" s="80">
        <v>32.0149</v>
      </c>
      <c r="F20" s="80">
        <v>32.0149</v>
      </c>
      <c r="G20" s="85"/>
      <c r="H20" s="85"/>
      <c r="I20" s="80"/>
      <c r="J20" s="80"/>
      <c r="K20" s="80"/>
      <c r="L20" s="80"/>
      <c r="M20" s="80"/>
      <c r="N20" s="80"/>
      <c r="O20" s="80"/>
    </row>
    <row r="21" spans="1:15" s="57" customFormat="1" ht="27" customHeight="1">
      <c r="A21" s="79" t="s">
        <v>71</v>
      </c>
      <c r="B21" s="109" t="s">
        <v>72</v>
      </c>
      <c r="C21" s="80">
        <v>32.0149</v>
      </c>
      <c r="D21" s="80"/>
      <c r="E21" s="80">
        <v>32.0149</v>
      </c>
      <c r="F21" s="80">
        <v>32.0149</v>
      </c>
      <c r="G21" s="85"/>
      <c r="H21" s="85"/>
      <c r="I21" s="80"/>
      <c r="J21" s="80"/>
      <c r="K21" s="80"/>
      <c r="L21" s="80"/>
      <c r="M21" s="80"/>
      <c r="N21" s="80"/>
      <c r="O21" s="80"/>
    </row>
    <row r="22" spans="1:15" s="57" customFormat="1" ht="27" customHeight="1">
      <c r="A22" s="79" t="s">
        <v>73</v>
      </c>
      <c r="B22" s="109" t="s">
        <v>74</v>
      </c>
      <c r="C22" s="80">
        <v>32.0149</v>
      </c>
      <c r="D22" s="80"/>
      <c r="E22" s="80">
        <v>32.0149</v>
      </c>
      <c r="F22" s="80">
        <v>32.0149</v>
      </c>
      <c r="G22" s="85"/>
      <c r="H22" s="85"/>
      <c r="I22" s="80"/>
      <c r="J22" s="80"/>
      <c r="K22" s="80"/>
      <c r="L22" s="80"/>
      <c r="M22" s="80"/>
      <c r="N22" s="80"/>
      <c r="O22" s="80"/>
    </row>
    <row r="23" s="57" customFormat="1" ht="21" customHeight="1"/>
    <row r="24" s="57" customFormat="1" ht="21" customHeight="1"/>
    <row r="25" s="57" customFormat="1" ht="21" customHeight="1"/>
    <row r="26" s="57" customFormat="1" ht="21" customHeight="1"/>
    <row r="27" s="57" customFormat="1" ht="21" customHeight="1"/>
    <row r="28" s="57" customFormat="1" ht="21" customHeight="1"/>
    <row r="29" s="57" customFormat="1" ht="21" customHeight="1"/>
    <row r="30" s="57" customFormat="1" ht="21" customHeight="1"/>
    <row r="31" s="57" customFormat="1" ht="21" customHeight="1"/>
    <row r="32" s="57" customFormat="1" ht="21" customHeight="1"/>
    <row r="33" s="57" customFormat="1" ht="21" customHeight="1"/>
    <row r="34" s="57" customFormat="1" ht="21" customHeight="1"/>
    <row r="35" s="57" customFormat="1" ht="21" customHeight="1"/>
    <row r="36" s="57" customFormat="1" ht="15"/>
    <row r="37" s="57" customFormat="1" ht="15"/>
    <row r="38" s="57" customFormat="1" ht="15"/>
    <row r="39" s="57" customFormat="1" ht="15"/>
    <row r="40" s="57" customFormat="1" ht="15"/>
    <row r="41" s="57" customFormat="1" ht="15"/>
    <row r="42" s="57" customFormat="1" ht="15"/>
    <row r="43" s="57" customFormat="1" ht="15"/>
    <row r="44" s="57" customFormat="1" ht="15"/>
    <row r="45" s="57" customFormat="1" ht="15"/>
    <row r="46" s="57" customFormat="1" ht="15"/>
    <row r="47" s="57" customFormat="1" ht="15"/>
    <row r="48" s="57" customFormat="1" ht="15"/>
    <row r="49" s="57" customFormat="1" ht="15"/>
    <row r="50" s="57" customFormat="1" ht="15"/>
    <row r="51" s="57" customFormat="1" ht="15"/>
    <row r="52" s="57" customFormat="1" ht="15"/>
    <row r="53" s="57" customFormat="1" ht="15"/>
    <row r="54" s="57" customFormat="1" ht="15"/>
    <row r="55" s="57" customFormat="1" ht="15"/>
    <row r="56" s="57" customFormat="1" ht="15"/>
    <row r="57" s="57" customFormat="1" ht="15"/>
    <row r="58" s="57" customFormat="1" ht="15"/>
    <row r="59" s="57" customFormat="1" ht="15"/>
    <row r="60" s="57" customFormat="1" ht="15"/>
    <row r="61" s="57" customFormat="1" ht="15"/>
    <row r="62" s="57" customFormat="1" ht="15"/>
    <row r="63" s="57" customFormat="1" ht="15"/>
    <row r="64" s="57" customFormat="1" ht="15"/>
    <row r="65" s="57" customFormat="1" ht="15"/>
    <row r="66" s="57" customFormat="1" ht="15"/>
    <row r="67" s="57" customFormat="1" ht="15"/>
    <row r="68" s="57" customFormat="1" ht="15"/>
    <row r="69" s="57" customFormat="1" ht="15"/>
    <row r="70" s="57" customFormat="1" ht="15"/>
    <row r="71" s="57" customFormat="1" ht="15"/>
    <row r="72" s="57" customFormat="1" ht="15"/>
    <row r="73" s="57" customFormat="1" ht="15"/>
    <row r="74" s="57" customFormat="1" ht="15"/>
    <row r="75" s="57" customFormat="1" ht="15"/>
    <row r="76" s="57" customFormat="1" ht="15"/>
    <row r="77" s="57" customFormat="1" ht="15"/>
    <row r="78" s="57" customFormat="1" ht="15"/>
    <row r="79" s="57" customFormat="1" ht="15"/>
    <row r="80" s="57" customFormat="1" ht="15"/>
    <row r="81" s="57" customFormat="1" ht="15"/>
    <row r="82" s="57" customFormat="1" ht="15"/>
    <row r="83" s="57" customFormat="1" ht="15"/>
    <row r="84" s="57" customFormat="1" ht="15"/>
    <row r="85" s="57" customFormat="1" ht="15"/>
    <row r="86" s="57" customFormat="1" ht="15"/>
    <row r="87" s="57" customFormat="1" ht="15"/>
    <row r="88" s="57" customFormat="1" ht="15"/>
    <row r="89" s="57" customFormat="1" ht="15"/>
    <row r="90" s="57" customFormat="1" ht="15"/>
    <row r="91" s="57" customFormat="1" ht="15"/>
    <row r="92" s="57" customFormat="1" ht="15"/>
    <row r="93" s="57" customFormat="1" ht="15"/>
    <row r="94" s="57" customFormat="1" ht="15"/>
    <row r="95" s="57" customFormat="1" ht="15"/>
    <row r="96" s="57" customFormat="1" ht="15"/>
    <row r="97" s="57" customFormat="1" ht="15"/>
    <row r="98" s="57" customFormat="1" ht="15"/>
    <row r="99" s="57" customFormat="1" ht="15"/>
    <row r="100" s="57" customFormat="1" ht="15"/>
    <row r="101" s="57" customFormat="1" ht="15"/>
    <row r="102" s="57" customFormat="1" ht="15"/>
    <row r="103" s="57" customFormat="1" ht="15"/>
    <row r="104" s="57" customFormat="1" ht="15"/>
    <row r="105" s="57" customFormat="1" ht="15"/>
    <row r="106" s="57" customFormat="1" ht="15"/>
    <row r="107" s="57" customFormat="1" ht="15"/>
    <row r="108" s="57" customFormat="1" ht="15"/>
    <row r="109" s="57" customFormat="1" ht="15"/>
    <row r="110" s="57" customFormat="1" ht="15"/>
    <row r="111" s="57" customFormat="1" ht="15"/>
    <row r="112" s="57" customFormat="1" ht="15"/>
    <row r="113" s="57" customFormat="1" ht="15"/>
    <row r="114" s="57" customFormat="1" ht="15"/>
    <row r="115" s="57" customFormat="1" ht="15"/>
    <row r="116" s="57" customFormat="1" ht="15"/>
    <row r="117" s="57" customFormat="1" ht="15"/>
    <row r="118" s="57" customFormat="1" ht="15"/>
    <row r="119" s="57" customFormat="1" ht="15"/>
    <row r="120" s="57" customFormat="1" ht="15"/>
    <row r="121" s="57" customFormat="1" ht="15"/>
    <row r="122" s="57" customFormat="1" ht="15"/>
    <row r="123" s="57" customFormat="1" ht="15"/>
    <row r="124" s="57" customFormat="1" ht="15"/>
    <row r="125" s="57" customFormat="1" ht="15"/>
    <row r="126" s="57" customFormat="1" ht="15"/>
    <row r="127" s="57" customFormat="1" ht="15"/>
    <row r="128" s="57" customFormat="1" ht="15"/>
    <row r="129" s="57" customFormat="1" ht="15"/>
    <row r="130" s="57" customFormat="1" ht="15"/>
    <row r="131" s="57" customFormat="1" ht="15"/>
    <row r="132" s="57" customFormat="1" ht="15"/>
    <row r="133" s="57" customFormat="1" ht="15"/>
    <row r="134" s="57" customFormat="1" ht="15"/>
    <row r="135" s="57" customFormat="1" ht="15"/>
    <row r="136" s="57" customFormat="1" ht="15"/>
    <row r="137" s="57" customFormat="1" ht="15"/>
    <row r="138" s="57" customFormat="1" ht="15"/>
    <row r="139" s="57" customFormat="1" ht="15"/>
    <row r="140" s="57" customFormat="1" ht="15"/>
    <row r="141" s="57" customFormat="1" ht="15"/>
    <row r="142" s="57" customFormat="1" ht="15"/>
    <row r="143" s="57" customFormat="1" ht="15"/>
    <row r="144" s="57" customFormat="1" ht="15"/>
    <row r="145" s="57" customFormat="1" ht="15"/>
    <row r="146" s="57" customFormat="1" ht="15"/>
    <row r="147" s="57" customFormat="1" ht="15"/>
    <row r="148" s="57" customFormat="1" ht="15"/>
    <row r="149" s="57" customFormat="1" ht="15"/>
    <row r="150" s="57" customFormat="1" ht="15"/>
    <row r="151" s="57" customFormat="1" ht="15"/>
    <row r="152" s="57" customFormat="1" ht="15"/>
    <row r="153" s="57" customFormat="1" ht="15"/>
    <row r="154" s="57" customFormat="1" ht="15"/>
    <row r="155" s="57" customFormat="1" ht="15"/>
    <row r="156" s="57" customFormat="1" ht="15"/>
    <row r="157" s="57" customFormat="1" ht="15"/>
    <row r="158" s="57" customFormat="1" ht="15"/>
    <row r="159" s="57" customFormat="1" ht="15"/>
    <row r="160" s="57" customFormat="1" ht="15"/>
    <row r="161" s="57" customFormat="1" ht="15"/>
    <row r="162" s="57" customFormat="1" ht="15"/>
    <row r="163" s="57" customFormat="1" ht="15"/>
    <row r="164" s="57" customFormat="1" ht="15"/>
    <row r="165" s="57" customFormat="1" ht="15"/>
    <row r="166" s="57" customFormat="1" ht="15"/>
    <row r="167" s="57" customFormat="1" ht="15"/>
    <row r="168" s="57" customFormat="1" ht="15"/>
    <row r="169" s="57" customFormat="1" ht="15"/>
    <row r="170" s="57" customFormat="1" ht="15"/>
    <row r="171" s="57" customFormat="1" ht="15"/>
    <row r="172" s="57" customFormat="1" ht="15"/>
    <row r="173" s="57" customFormat="1" ht="15"/>
    <row r="174" s="57" customFormat="1" ht="15"/>
    <row r="175" s="57" customFormat="1" ht="15"/>
    <row r="176" s="57" customFormat="1" ht="15"/>
    <row r="177" s="57" customFormat="1" ht="15"/>
    <row r="178" s="57" customFormat="1" ht="15"/>
    <row r="179" s="57" customFormat="1" ht="15"/>
    <row r="180" s="57" customFormat="1" ht="15"/>
    <row r="181" s="57" customFormat="1" ht="15"/>
    <row r="182" s="57" customFormat="1" ht="15"/>
    <row r="183" s="57" customFormat="1" ht="15"/>
    <row r="184" s="57" customFormat="1" ht="15"/>
    <row r="185" s="57" customFormat="1" ht="15"/>
    <row r="186" s="57" customFormat="1" ht="15"/>
    <row r="187" s="57" customFormat="1" ht="15"/>
    <row r="188" s="57" customFormat="1" ht="15"/>
    <row r="189" s="57" customFormat="1" ht="15"/>
    <row r="190" s="57" customFormat="1" ht="15"/>
    <row r="191" s="57" customFormat="1" ht="15"/>
    <row r="192" s="57" customFormat="1" ht="15"/>
    <row r="193" s="57" customFormat="1" ht="15"/>
    <row r="194" s="57" customFormat="1" ht="15"/>
    <row r="195" s="57" customFormat="1" ht="15"/>
    <row r="196" s="57" customFormat="1" ht="15"/>
    <row r="197" s="57" customFormat="1" ht="15"/>
    <row r="198" s="57" customFormat="1" ht="15"/>
    <row r="199" s="57" customFormat="1" ht="15"/>
    <row r="200" s="57" customFormat="1" ht="15"/>
    <row r="201" s="57" customFormat="1" ht="15"/>
    <row r="202" s="57" customFormat="1" ht="15"/>
    <row r="203" s="57" customFormat="1" ht="15"/>
    <row r="204" s="57" customFormat="1" ht="15"/>
    <row r="205" s="57" customFormat="1" ht="15"/>
    <row r="206" s="57" customFormat="1" ht="15"/>
    <row r="207" s="57" customFormat="1" ht="15"/>
    <row r="208" s="57" customFormat="1" ht="15"/>
    <row r="209" s="57" customFormat="1" ht="15"/>
    <row r="210" s="57" customFormat="1" ht="15"/>
    <row r="211" s="57" customFormat="1" ht="15"/>
    <row r="212" s="57" customFormat="1" ht="15"/>
    <row r="213" s="57" customFormat="1" ht="15"/>
    <row r="214" s="57" customFormat="1" ht="15"/>
    <row r="215" s="57" customFormat="1" ht="15"/>
    <row r="216" s="57" customFormat="1" ht="15"/>
    <row r="217" s="57" customFormat="1" ht="15"/>
    <row r="218" s="57" customFormat="1" ht="15"/>
    <row r="219" s="57" customFormat="1" ht="15"/>
    <row r="220" s="57" customFormat="1" ht="15"/>
    <row r="221" s="57" customFormat="1" ht="15"/>
    <row r="222" s="57" customFormat="1" ht="15"/>
    <row r="223" s="57" customFormat="1" ht="15"/>
    <row r="224" s="57" customFormat="1" ht="15"/>
    <row r="225" s="57" customFormat="1" ht="15"/>
    <row r="226" s="57" customFormat="1" ht="15"/>
    <row r="227" s="57" customFormat="1" ht="15"/>
    <row r="228" s="57" customFormat="1" ht="15"/>
    <row r="229" s="57" customFormat="1" ht="15"/>
    <row r="230" s="57" customFormat="1" ht="15"/>
    <row r="231" s="57" customFormat="1" ht="15"/>
    <row r="232" s="57" customFormat="1" ht="15"/>
    <row r="233" s="57" customFormat="1" ht="15"/>
    <row r="234" s="57" customFormat="1" ht="15"/>
    <row r="235" s="57" customFormat="1" ht="15"/>
    <row r="236" s="57" customFormat="1" ht="15"/>
    <row r="237" s="57" customFormat="1" ht="15"/>
    <row r="238" s="57" customFormat="1" ht="15"/>
    <row r="239" s="57" customFormat="1" ht="15"/>
    <row r="240" s="57" customFormat="1" ht="15"/>
    <row r="241" s="57" customFormat="1" ht="15"/>
    <row r="242" s="57" customFormat="1" ht="15"/>
    <row r="243" s="57" customFormat="1" ht="15"/>
    <row r="244" s="57" customFormat="1" ht="15"/>
    <row r="245" s="57" customFormat="1" ht="15"/>
    <row r="246" s="57" customFormat="1" ht="15"/>
  </sheetData>
  <sheetProtection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26"/>
  <sheetViews>
    <sheetView showGridLines="0" workbookViewId="0" topLeftCell="A1">
      <selection activeCell="E13" sqref="E13"/>
    </sheetView>
  </sheetViews>
  <sheetFormatPr defaultColWidth="9.140625" defaultRowHeight="12.75" customHeight="1"/>
  <cols>
    <col min="1" max="1" width="21.8515625" style="57" customWidth="1"/>
    <col min="2" max="2" width="46.421875" style="57" customWidth="1"/>
    <col min="3" max="5" width="29.7109375" style="57" customWidth="1"/>
    <col min="6" max="6" width="9.140625" style="57" customWidth="1"/>
    <col min="7" max="7" width="13.57421875" style="57" customWidth="1"/>
    <col min="8" max="8" width="9.140625" style="57" customWidth="1"/>
  </cols>
  <sheetData>
    <row r="1" spans="1:7" s="57" customFormat="1" ht="21" customHeight="1">
      <c r="A1" s="58"/>
      <c r="B1" s="58"/>
      <c r="C1" s="58"/>
      <c r="D1" s="58"/>
      <c r="E1" s="58"/>
      <c r="F1" s="58"/>
      <c r="G1" s="58"/>
    </row>
    <row r="2" spans="1:7" s="57" customFormat="1" ht="29.25" customHeight="1">
      <c r="A2" s="60" t="s">
        <v>75</v>
      </c>
      <c r="B2" s="60"/>
      <c r="C2" s="60"/>
      <c r="D2" s="60"/>
      <c r="E2" s="60"/>
      <c r="F2" s="61"/>
      <c r="G2" s="61"/>
    </row>
    <row r="3" spans="1:7" s="57" customFormat="1" ht="21" customHeight="1">
      <c r="A3" s="69" t="s">
        <v>76</v>
      </c>
      <c r="B3" s="63"/>
      <c r="C3" s="63"/>
      <c r="D3" s="63"/>
      <c r="E3" s="91" t="s">
        <v>2</v>
      </c>
      <c r="F3" s="58"/>
      <c r="G3" s="58"/>
    </row>
    <row r="4" spans="1:7" s="57" customFormat="1" ht="21" customHeight="1">
      <c r="A4" s="64" t="s">
        <v>77</v>
      </c>
      <c r="B4" s="64"/>
      <c r="C4" s="105" t="s">
        <v>29</v>
      </c>
      <c r="D4" s="77" t="s">
        <v>78</v>
      </c>
      <c r="E4" s="64" t="s">
        <v>79</v>
      </c>
      <c r="F4" s="58"/>
      <c r="G4" s="58"/>
    </row>
    <row r="5" spans="1:7" s="57" customFormat="1" ht="21" customHeight="1">
      <c r="A5" s="64" t="s">
        <v>80</v>
      </c>
      <c r="B5" s="64" t="s">
        <v>81</v>
      </c>
      <c r="C5" s="105"/>
      <c r="D5" s="77"/>
      <c r="E5" s="64"/>
      <c r="F5" s="58"/>
      <c r="G5" s="58"/>
    </row>
    <row r="6" spans="1:7" s="57" customFormat="1" ht="21" customHeight="1">
      <c r="A6" s="78" t="s">
        <v>43</v>
      </c>
      <c r="B6" s="78" t="s">
        <v>43</v>
      </c>
      <c r="C6" s="78">
        <v>1</v>
      </c>
      <c r="D6" s="84">
        <f>C6+1</f>
        <v>2</v>
      </c>
      <c r="E6" s="84">
        <f>D6+1</f>
        <v>3</v>
      </c>
      <c r="F6" s="58"/>
      <c r="G6" s="58"/>
    </row>
    <row r="7" spans="1:7" s="57" customFormat="1" ht="27" customHeight="1">
      <c r="A7" s="85" t="s">
        <v>44</v>
      </c>
      <c r="B7" s="85" t="s">
        <v>29</v>
      </c>
      <c r="C7" s="85">
        <v>687.9902</v>
      </c>
      <c r="D7" s="85">
        <v>447.9902</v>
      </c>
      <c r="E7" s="85">
        <v>240</v>
      </c>
      <c r="F7" s="58"/>
      <c r="G7" s="58"/>
    </row>
    <row r="8" spans="1:5" s="57" customFormat="1" ht="27" customHeight="1">
      <c r="A8" s="85" t="s">
        <v>45</v>
      </c>
      <c r="B8" s="85" t="s">
        <v>46</v>
      </c>
      <c r="C8" s="85">
        <v>588.8837</v>
      </c>
      <c r="D8" s="85">
        <v>348.8837</v>
      </c>
      <c r="E8" s="85">
        <v>240</v>
      </c>
    </row>
    <row r="9" spans="1:5" s="57" customFormat="1" ht="27" customHeight="1">
      <c r="A9" s="85" t="s">
        <v>47</v>
      </c>
      <c r="B9" s="85" t="s">
        <v>48</v>
      </c>
      <c r="C9" s="85">
        <v>588.8837</v>
      </c>
      <c r="D9" s="85">
        <v>348.8837</v>
      </c>
      <c r="E9" s="85">
        <v>240</v>
      </c>
    </row>
    <row r="10" spans="1:5" s="57" customFormat="1" ht="27" customHeight="1">
      <c r="A10" s="85" t="s">
        <v>49</v>
      </c>
      <c r="B10" s="85" t="s">
        <v>50</v>
      </c>
      <c r="C10" s="85">
        <v>588.8837</v>
      </c>
      <c r="D10" s="85">
        <v>348.8837</v>
      </c>
      <c r="E10" s="85">
        <v>240</v>
      </c>
    </row>
    <row r="11" spans="1:5" s="57" customFormat="1" ht="27" customHeight="1">
      <c r="A11" s="85" t="s">
        <v>51</v>
      </c>
      <c r="B11" s="85" t="s">
        <v>52</v>
      </c>
      <c r="C11" s="85">
        <v>35.7844</v>
      </c>
      <c r="D11" s="85">
        <v>35.7844</v>
      </c>
      <c r="E11" s="85"/>
    </row>
    <row r="12" spans="1:5" s="57" customFormat="1" ht="27" customHeight="1">
      <c r="A12" s="85" t="s">
        <v>53</v>
      </c>
      <c r="B12" s="85" t="s">
        <v>54</v>
      </c>
      <c r="C12" s="85">
        <v>35.0081</v>
      </c>
      <c r="D12" s="85">
        <v>35.0081</v>
      </c>
      <c r="E12" s="85"/>
    </row>
    <row r="13" spans="1:5" s="57" customFormat="1" ht="27" customHeight="1">
      <c r="A13" s="85" t="s">
        <v>55</v>
      </c>
      <c r="B13" s="85" t="s">
        <v>56</v>
      </c>
      <c r="C13" s="85">
        <v>35.0081</v>
      </c>
      <c r="D13" s="85">
        <v>35.0081</v>
      </c>
      <c r="E13" s="85"/>
    </row>
    <row r="14" spans="1:5" s="57" customFormat="1" ht="27" customHeight="1">
      <c r="A14" s="85" t="s">
        <v>57</v>
      </c>
      <c r="B14" s="85" t="s">
        <v>58</v>
      </c>
      <c r="C14" s="85">
        <v>0.7763</v>
      </c>
      <c r="D14" s="85">
        <v>0.7763</v>
      </c>
      <c r="E14" s="85"/>
    </row>
    <row r="15" spans="1:5" s="57" customFormat="1" ht="27" customHeight="1">
      <c r="A15" s="85" t="s">
        <v>59</v>
      </c>
      <c r="B15" s="85" t="s">
        <v>60</v>
      </c>
      <c r="C15" s="85">
        <v>0.7763</v>
      </c>
      <c r="D15" s="85">
        <v>0.7763</v>
      </c>
      <c r="E15" s="85"/>
    </row>
    <row r="16" spans="1:5" s="57" customFormat="1" ht="27" customHeight="1">
      <c r="A16" s="85" t="s">
        <v>61</v>
      </c>
      <c r="B16" s="85" t="s">
        <v>62</v>
      </c>
      <c r="C16" s="85">
        <v>31.3072</v>
      </c>
      <c r="D16" s="85">
        <v>31.3072</v>
      </c>
      <c r="E16" s="85"/>
    </row>
    <row r="17" spans="1:5" s="57" customFormat="1" ht="27" customHeight="1">
      <c r="A17" s="85" t="s">
        <v>63</v>
      </c>
      <c r="B17" s="85" t="s">
        <v>64</v>
      </c>
      <c r="C17" s="85">
        <v>31.3072</v>
      </c>
      <c r="D17" s="85">
        <v>31.3072</v>
      </c>
      <c r="E17" s="85"/>
    </row>
    <row r="18" spans="1:5" s="57" customFormat="1" ht="27" customHeight="1">
      <c r="A18" s="85" t="s">
        <v>65</v>
      </c>
      <c r="B18" s="85" t="s">
        <v>66</v>
      </c>
      <c r="C18" s="85">
        <v>15.9911</v>
      </c>
      <c r="D18" s="85">
        <v>15.9911</v>
      </c>
      <c r="E18" s="85"/>
    </row>
    <row r="19" spans="1:5" s="57" customFormat="1" ht="27" customHeight="1">
      <c r="A19" s="85" t="s">
        <v>67</v>
      </c>
      <c r="B19" s="85" t="s">
        <v>68</v>
      </c>
      <c r="C19" s="85">
        <v>15.3161</v>
      </c>
      <c r="D19" s="85">
        <v>15.3161</v>
      </c>
      <c r="E19" s="85"/>
    </row>
    <row r="20" spans="1:5" s="57" customFormat="1" ht="27" customHeight="1">
      <c r="A20" s="85" t="s">
        <v>69</v>
      </c>
      <c r="B20" s="85" t="s">
        <v>70</v>
      </c>
      <c r="C20" s="85">
        <v>32.0149</v>
      </c>
      <c r="D20" s="85">
        <v>32.0149</v>
      </c>
      <c r="E20" s="85"/>
    </row>
    <row r="21" spans="1:5" s="57" customFormat="1" ht="27" customHeight="1">
      <c r="A21" s="85" t="s">
        <v>71</v>
      </c>
      <c r="B21" s="85" t="s">
        <v>72</v>
      </c>
      <c r="C21" s="85">
        <v>32.0149</v>
      </c>
      <c r="D21" s="85">
        <v>32.0149</v>
      </c>
      <c r="E21" s="85"/>
    </row>
    <row r="22" spans="1:5" s="57" customFormat="1" ht="27" customHeight="1">
      <c r="A22" s="85" t="s">
        <v>73</v>
      </c>
      <c r="B22" s="85" t="s">
        <v>74</v>
      </c>
      <c r="C22" s="85">
        <v>32.0149</v>
      </c>
      <c r="D22" s="85">
        <v>32.0149</v>
      </c>
      <c r="E22" s="85"/>
    </row>
    <row r="23" spans="1:5" s="57" customFormat="1" ht="21" customHeight="1">
      <c r="A23" s="70"/>
      <c r="B23" s="70"/>
      <c r="C23" s="70"/>
      <c r="D23" s="70"/>
      <c r="E23" s="70"/>
    </row>
    <row r="24" s="57" customFormat="1" ht="21" customHeight="1"/>
    <row r="25" s="57" customFormat="1" ht="21" customHeight="1">
      <c r="C25" s="103"/>
    </row>
    <row r="26" s="57" customFormat="1" ht="21" customHeight="1">
      <c r="E26" s="103"/>
    </row>
    <row r="27" s="57" customFormat="1" ht="21" customHeight="1"/>
    <row r="28" s="57" customFormat="1" ht="21" customHeight="1"/>
    <row r="29" s="57" customFormat="1" ht="21" customHeight="1"/>
    <row r="30" s="57" customFormat="1" ht="21" customHeight="1"/>
    <row r="31" s="57" customFormat="1" ht="21" customHeight="1"/>
    <row r="32" s="57" customFormat="1" ht="21" customHeight="1"/>
    <row r="33" s="57" customFormat="1" ht="21" customHeight="1"/>
  </sheetData>
  <sheetProtection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workbookViewId="0" topLeftCell="A1">
      <selection activeCell="A2" sqref="A2:G52"/>
    </sheetView>
  </sheetViews>
  <sheetFormatPr defaultColWidth="9.140625" defaultRowHeight="12.75" customHeight="1"/>
  <cols>
    <col min="1" max="1" width="32.57421875" style="57" customWidth="1"/>
    <col min="2" max="2" width="22.8515625" style="57" customWidth="1"/>
    <col min="3" max="3" width="36.00390625" style="57" customWidth="1"/>
    <col min="4" max="4" width="23.00390625" style="57" customWidth="1"/>
    <col min="5" max="5" width="21.57421875" style="57" customWidth="1"/>
    <col min="6" max="7" width="23.57421875" style="57" customWidth="1"/>
    <col min="8" max="34" width="9.140625" style="57" customWidth="1"/>
  </cols>
  <sheetData>
    <row r="1" spans="1:7" s="57" customFormat="1" ht="19.5" customHeight="1">
      <c r="A1" s="58"/>
      <c r="B1" s="86"/>
      <c r="C1" s="58"/>
      <c r="D1" s="58"/>
      <c r="E1" s="58"/>
      <c r="F1" s="87"/>
      <c r="G1" s="63"/>
    </row>
    <row r="2" spans="1:7" s="57" customFormat="1" ht="29.25" customHeight="1">
      <c r="A2" s="88" t="s">
        <v>82</v>
      </c>
      <c r="B2" s="89"/>
      <c r="C2" s="88"/>
      <c r="D2" s="88"/>
      <c r="E2" s="88"/>
      <c r="F2" s="88"/>
      <c r="G2" s="63"/>
    </row>
    <row r="3" spans="1:7" s="57" customFormat="1" ht="17.25" customHeight="1">
      <c r="A3" s="69" t="s">
        <v>26</v>
      </c>
      <c r="B3" s="90"/>
      <c r="C3" s="63"/>
      <c r="D3" s="63"/>
      <c r="E3" s="63"/>
      <c r="F3" s="59"/>
      <c r="G3" s="91" t="s">
        <v>2</v>
      </c>
    </row>
    <row r="4" spans="1:7" s="57" customFormat="1" ht="17.25" customHeight="1">
      <c r="A4" s="64" t="s">
        <v>3</v>
      </c>
      <c r="B4" s="64"/>
      <c r="C4" s="64" t="s">
        <v>83</v>
      </c>
      <c r="D4" s="64"/>
      <c r="E4" s="64"/>
      <c r="F4" s="64"/>
      <c r="G4" s="64"/>
    </row>
    <row r="5" spans="1:7" s="57" customFormat="1" ht="17.25" customHeight="1">
      <c r="A5" s="64" t="s">
        <v>5</v>
      </c>
      <c r="B5" s="92" t="s">
        <v>6</v>
      </c>
      <c r="C5" s="93" t="s">
        <v>7</v>
      </c>
      <c r="D5" s="93" t="s">
        <v>29</v>
      </c>
      <c r="E5" s="93" t="s">
        <v>84</v>
      </c>
      <c r="F5" s="93" t="s">
        <v>85</v>
      </c>
      <c r="G5" s="94" t="s">
        <v>86</v>
      </c>
    </row>
    <row r="6" spans="1:7" s="57" customFormat="1" ht="17.25" customHeight="1">
      <c r="A6" s="95" t="s">
        <v>8</v>
      </c>
      <c r="B6" s="96">
        <v>627.9902</v>
      </c>
      <c r="C6" s="85" t="s">
        <v>87</v>
      </c>
      <c r="D6" s="97">
        <f>IF(ISBLANK('[1]财拨总表（引用）'!B6)," ",'[1]财拨总表（引用）'!B6)</f>
        <v>627.9902</v>
      </c>
      <c r="E6" s="97">
        <f>IF(ISBLANK('[1]财拨总表（引用）'!C6)," ",'[1]财拨总表（引用）'!C6)</f>
        <v>627.9902</v>
      </c>
      <c r="F6" s="97" t="str">
        <f>IF(ISBLANK('[1]财拨总表（引用）'!D6)," ",'[1]财拨总表（引用）'!D6)</f>
        <v> </v>
      </c>
      <c r="G6" s="98" t="str">
        <f>IF(ISBLANK('[1]财拨总表（引用）'!E6)," ",'[1]财拨总表（引用）'!E6)</f>
        <v> </v>
      </c>
    </row>
    <row r="7" spans="1:7" s="57" customFormat="1" ht="17.25" customHeight="1">
      <c r="A7" s="95" t="s">
        <v>88</v>
      </c>
      <c r="B7" s="96">
        <v>627.9902</v>
      </c>
      <c r="C7" s="96" t="str">
        <f>IF(ISBLANK('[1]财拨总表（引用）'!A7)," ",'[1]财拨总表（引用）'!A7)</f>
        <v>教育支出</v>
      </c>
      <c r="D7" s="96">
        <f>IF(ISBLANK('[1]财拨总表（引用）'!B7)," ",'[1]财拨总表（引用）'!B7)</f>
        <v>528.8837</v>
      </c>
      <c r="E7" s="97">
        <f>IF(ISBLANK('[1]财拨总表（引用）'!C7)," ",'[1]财拨总表（引用）'!C7)</f>
        <v>528.8837</v>
      </c>
      <c r="F7" s="97" t="str">
        <f>IF(ISBLANK('[1]财拨总表（引用）'!D7)," ",'[1]财拨总表（引用）'!D7)</f>
        <v> </v>
      </c>
      <c r="G7" s="98"/>
    </row>
    <row r="8" spans="1:7" s="57" customFormat="1" ht="17.25" customHeight="1">
      <c r="A8" s="95" t="s">
        <v>89</v>
      </c>
      <c r="B8" s="96"/>
      <c r="C8" s="96" t="str">
        <f>IF(ISBLANK('[1]财拨总表（引用）'!A8)," ",'[1]财拨总表（引用）'!A8)</f>
        <v>社会保障和就业支出</v>
      </c>
      <c r="D8" s="97">
        <f>IF(ISBLANK('[1]财拨总表（引用）'!B8)," ",'[1]财拨总表（引用）'!B8)</f>
        <v>35.7844</v>
      </c>
      <c r="E8" s="97">
        <f>IF(ISBLANK('[1]财拨总表（引用）'!C8)," ",'[1]财拨总表（引用）'!C8)</f>
        <v>35.7844</v>
      </c>
      <c r="F8" s="97" t="str">
        <f>IF(ISBLANK('[1]财拨总表（引用）'!D8)," ",'[1]财拨总表（引用）'!D8)</f>
        <v> </v>
      </c>
      <c r="G8" s="98"/>
    </row>
    <row r="9" spans="1:7" s="57" customFormat="1" ht="17.25" customHeight="1">
      <c r="A9" s="95" t="s">
        <v>90</v>
      </c>
      <c r="B9" s="99"/>
      <c r="C9" s="96" t="str">
        <f>IF(ISBLANK('[1]财拨总表（引用）'!A9)," ",'[1]财拨总表（引用）'!A9)</f>
        <v>卫生健康支出</v>
      </c>
      <c r="D9" s="97">
        <f>IF(ISBLANK('[1]财拨总表（引用）'!B9)," ",'[1]财拨总表（引用）'!B9)</f>
        <v>31.3072</v>
      </c>
      <c r="E9" s="97">
        <f>IF(ISBLANK('[1]财拨总表（引用）'!C9)," ",'[1]财拨总表（引用）'!C9)</f>
        <v>31.3072</v>
      </c>
      <c r="F9" s="97" t="str">
        <f>IF(ISBLANK('[1]财拨总表（引用）'!D9)," ",'[1]财拨总表（引用）'!D9)</f>
        <v> </v>
      </c>
      <c r="G9" s="98"/>
    </row>
    <row r="10" spans="1:7" s="57" customFormat="1" ht="17.25" customHeight="1">
      <c r="A10" s="95"/>
      <c r="B10" s="99"/>
      <c r="C10" s="96" t="str">
        <f>IF(ISBLANK('[1]财拨总表（引用）'!A10)," ",'[1]财拨总表（引用）'!A10)</f>
        <v>住房保障支出</v>
      </c>
      <c r="D10" s="97">
        <f>IF(ISBLANK('[1]财拨总表（引用）'!B10)," ",'[1]财拨总表（引用）'!B10)</f>
        <v>32.0149</v>
      </c>
      <c r="E10" s="97">
        <f>IF(ISBLANK('[1]财拨总表（引用）'!C10)," ",'[1]财拨总表（引用）'!C10)</f>
        <v>32.0149</v>
      </c>
      <c r="F10" s="97" t="str">
        <f>IF(ISBLANK('[1]财拨总表（引用）'!D10)," ",'[1]财拨总表（引用）'!D10)</f>
        <v> </v>
      </c>
      <c r="G10" s="98"/>
    </row>
    <row r="11" spans="1:7" s="57" customFormat="1" ht="17.25" customHeight="1">
      <c r="A11" s="95"/>
      <c r="B11" s="99"/>
      <c r="C11" s="96" t="str">
        <f>IF(ISBLANK('[1]财拨总表（引用）'!A11)," ",'[1]财拨总表（引用）'!A11)</f>
        <v> </v>
      </c>
      <c r="D11" s="97" t="str">
        <f>IF(ISBLANK('[1]财拨总表（引用）'!B11)," ",'[1]财拨总表（引用）'!B11)</f>
        <v> </v>
      </c>
      <c r="E11" s="97" t="str">
        <f>IF(ISBLANK('[1]财拨总表（引用）'!C11)," ",'[1]财拨总表（引用）'!C11)</f>
        <v> </v>
      </c>
      <c r="F11" s="97" t="str">
        <f>IF(ISBLANK('[1]财拨总表（引用）'!D11)," ",'[1]财拨总表（引用）'!D11)</f>
        <v> </v>
      </c>
      <c r="G11" s="98"/>
    </row>
    <row r="12" spans="1:7" s="57" customFormat="1" ht="17.25" customHeight="1">
      <c r="A12" s="95"/>
      <c r="B12" s="99"/>
      <c r="C12" s="96" t="str">
        <f>IF(ISBLANK('[1]财拨总表（引用）'!A12)," ",'[1]财拨总表（引用）'!A12)</f>
        <v> </v>
      </c>
      <c r="D12" s="97" t="str">
        <f>IF(ISBLANK('[1]财拨总表（引用）'!B12)," ",'[1]财拨总表（引用）'!B12)</f>
        <v> </v>
      </c>
      <c r="E12" s="97" t="str">
        <f>IF(ISBLANK('[1]财拨总表（引用）'!C12)," ",'[1]财拨总表（引用）'!C12)</f>
        <v> </v>
      </c>
      <c r="F12" s="97" t="str">
        <f>IF(ISBLANK('[1]财拨总表（引用）'!D12)," ",'[1]财拨总表（引用）'!D12)</f>
        <v> </v>
      </c>
      <c r="G12" s="98"/>
    </row>
    <row r="13" spans="1:7" s="57" customFormat="1" ht="17.25" customHeight="1">
      <c r="A13" s="95"/>
      <c r="B13" s="99"/>
      <c r="C13" s="96" t="str">
        <f>IF(ISBLANK('[1]财拨总表（引用）'!A13)," ",'[1]财拨总表（引用）'!A13)</f>
        <v> </v>
      </c>
      <c r="D13" s="97" t="str">
        <f>IF(ISBLANK('[1]财拨总表（引用）'!B13)," ",'[1]财拨总表（引用）'!B13)</f>
        <v> </v>
      </c>
      <c r="E13" s="97" t="str">
        <f>IF(ISBLANK('[1]财拨总表（引用）'!C13)," ",'[1]财拨总表（引用）'!C13)</f>
        <v> </v>
      </c>
      <c r="F13" s="97" t="str">
        <f>IF(ISBLANK('[1]财拨总表（引用）'!D13)," ",'[1]财拨总表（引用）'!D13)</f>
        <v> </v>
      </c>
      <c r="G13" s="98"/>
    </row>
    <row r="14" spans="1:7" s="57" customFormat="1" ht="17.25" customHeight="1">
      <c r="A14" s="95"/>
      <c r="B14" s="99"/>
      <c r="C14" s="96" t="str">
        <f>IF(ISBLANK('[1]财拨总表（引用）'!A14)," ",'[1]财拨总表（引用）'!A14)</f>
        <v> </v>
      </c>
      <c r="D14" s="97" t="str">
        <f>IF(ISBLANK('[1]财拨总表（引用）'!B14)," ",'[1]财拨总表（引用）'!B14)</f>
        <v> </v>
      </c>
      <c r="E14" s="97" t="str">
        <f>IF(ISBLANK('[1]财拨总表（引用）'!C14)," ",'[1]财拨总表（引用）'!C14)</f>
        <v> </v>
      </c>
      <c r="F14" s="97" t="str">
        <f>IF(ISBLANK('[1]财拨总表（引用）'!D14)," ",'[1]财拨总表（引用）'!D14)</f>
        <v> </v>
      </c>
      <c r="G14" s="98"/>
    </row>
    <row r="15" spans="1:7" s="57" customFormat="1" ht="17.25" customHeight="1">
      <c r="A15" s="95"/>
      <c r="B15" s="99"/>
      <c r="C15" s="96" t="str">
        <f>IF(ISBLANK('[1]财拨总表（引用）'!A15)," ",'[1]财拨总表（引用）'!A15)</f>
        <v> </v>
      </c>
      <c r="D15" s="97" t="str">
        <f>IF(ISBLANK('[1]财拨总表（引用）'!B15)," ",'[1]财拨总表（引用）'!B15)</f>
        <v> </v>
      </c>
      <c r="E15" s="97" t="str">
        <f>IF(ISBLANK('[1]财拨总表（引用）'!C15)," ",'[1]财拨总表（引用）'!C15)</f>
        <v> </v>
      </c>
      <c r="F15" s="97" t="str">
        <f>IF(ISBLANK('[1]财拨总表（引用）'!D15)," ",'[1]财拨总表（引用）'!D15)</f>
        <v> </v>
      </c>
      <c r="G15" s="98"/>
    </row>
    <row r="16" spans="1:7" s="57" customFormat="1" ht="17.25" customHeight="1">
      <c r="A16" s="95"/>
      <c r="B16" s="99"/>
      <c r="C16" s="96" t="str">
        <f>IF(ISBLANK('[1]财拨总表（引用）'!A16)," ",'[1]财拨总表（引用）'!A16)</f>
        <v> </v>
      </c>
      <c r="D16" s="97" t="str">
        <f>IF(ISBLANK('[1]财拨总表（引用）'!B16)," ",'[1]财拨总表（引用）'!B16)</f>
        <v> </v>
      </c>
      <c r="E16" s="97" t="str">
        <f>IF(ISBLANK('[1]财拨总表（引用）'!C16)," ",'[1]财拨总表（引用）'!C16)</f>
        <v> </v>
      </c>
      <c r="F16" s="97" t="str">
        <f>IF(ISBLANK('[1]财拨总表（引用）'!D16)," ",'[1]财拨总表（引用）'!D16)</f>
        <v> </v>
      </c>
      <c r="G16" s="98"/>
    </row>
    <row r="17" spans="1:7" s="57" customFormat="1" ht="17.25" customHeight="1">
      <c r="A17" s="100"/>
      <c r="B17" s="99"/>
      <c r="C17" s="96" t="str">
        <f>IF(ISBLANK('[1]财拨总表（引用）'!A17)," ",'[1]财拨总表（引用）'!A17)</f>
        <v> </v>
      </c>
      <c r="D17" s="97" t="str">
        <f>IF(ISBLANK('[1]财拨总表（引用）'!B17)," ",'[1]财拨总表（引用）'!B17)</f>
        <v> </v>
      </c>
      <c r="E17" s="97" t="str">
        <f>IF(ISBLANK('[1]财拨总表（引用）'!C17)," ",'[1]财拨总表（引用）'!C17)</f>
        <v> </v>
      </c>
      <c r="F17" s="97" t="str">
        <f>IF(ISBLANK('[1]财拨总表（引用）'!D17)," ",'[1]财拨总表（引用）'!D17)</f>
        <v> </v>
      </c>
      <c r="G17" s="98"/>
    </row>
    <row r="18" spans="1:7" s="57" customFormat="1" ht="17.25" customHeight="1">
      <c r="A18" s="95"/>
      <c r="B18" s="99"/>
      <c r="C18" s="96" t="str">
        <f>IF(ISBLANK('[1]财拨总表（引用）'!A18)," ",'[1]财拨总表（引用）'!A18)</f>
        <v> </v>
      </c>
      <c r="D18" s="97" t="str">
        <f>IF(ISBLANK('[1]财拨总表（引用）'!B18)," ",'[1]财拨总表（引用）'!B18)</f>
        <v> </v>
      </c>
      <c r="E18" s="97" t="str">
        <f>IF(ISBLANK('[1]财拨总表（引用）'!C18)," ",'[1]财拨总表（引用）'!C18)</f>
        <v> </v>
      </c>
      <c r="F18" s="97" t="str">
        <f>IF(ISBLANK('[1]财拨总表（引用）'!D18)," ",'[1]财拨总表（引用）'!D18)</f>
        <v> </v>
      </c>
      <c r="G18" s="98"/>
    </row>
    <row r="19" spans="1:7" s="57" customFormat="1" ht="17.25" customHeight="1">
      <c r="A19" s="95"/>
      <c r="B19" s="99"/>
      <c r="C19" s="96" t="str">
        <f>IF(ISBLANK('[1]财拨总表（引用）'!A19)," ",'[1]财拨总表（引用）'!A19)</f>
        <v> </v>
      </c>
      <c r="D19" s="97" t="str">
        <f>IF(ISBLANK('[1]财拨总表（引用）'!B19)," ",'[1]财拨总表（引用）'!B19)</f>
        <v> </v>
      </c>
      <c r="E19" s="97" t="str">
        <f>IF(ISBLANK('[1]财拨总表（引用）'!C19)," ",'[1]财拨总表（引用）'!C19)</f>
        <v> </v>
      </c>
      <c r="F19" s="97" t="str">
        <f>IF(ISBLANK('[1]财拨总表（引用）'!D19)," ",'[1]财拨总表（引用）'!D19)</f>
        <v> </v>
      </c>
      <c r="G19" s="98"/>
    </row>
    <row r="20" spans="1:7" s="57" customFormat="1" ht="17.25" customHeight="1">
      <c r="A20" s="95"/>
      <c r="B20" s="99"/>
      <c r="C20" s="96" t="str">
        <f>IF(ISBLANK('[1]财拨总表（引用）'!A20)," ",'[1]财拨总表（引用）'!A20)</f>
        <v> </v>
      </c>
      <c r="D20" s="97" t="str">
        <f>IF(ISBLANK('[1]财拨总表（引用）'!B20)," ",'[1]财拨总表（引用）'!B20)</f>
        <v> </v>
      </c>
      <c r="E20" s="97" t="str">
        <f>IF(ISBLANK('[1]财拨总表（引用）'!C20)," ",'[1]财拨总表（引用）'!C20)</f>
        <v> </v>
      </c>
      <c r="F20" s="97" t="str">
        <f>IF(ISBLANK('[1]财拨总表（引用）'!D20)," ",'[1]财拨总表（引用）'!D20)</f>
        <v> </v>
      </c>
      <c r="G20" s="98"/>
    </row>
    <row r="21" spans="1:7" s="57" customFormat="1" ht="17.25" customHeight="1">
      <c r="A21" s="95"/>
      <c r="B21" s="99"/>
      <c r="C21" s="96" t="str">
        <f>IF(ISBLANK('[1]财拨总表（引用）'!A21)," ",'[1]财拨总表（引用）'!A21)</f>
        <v> </v>
      </c>
      <c r="D21" s="97" t="str">
        <f>IF(ISBLANK('[1]财拨总表（引用）'!B21)," ",'[1]财拨总表（引用）'!B21)</f>
        <v> </v>
      </c>
      <c r="E21" s="97" t="str">
        <f>IF(ISBLANK('[1]财拨总表（引用）'!C21)," ",'[1]财拨总表（引用）'!C21)</f>
        <v> </v>
      </c>
      <c r="F21" s="97" t="str">
        <f>IF(ISBLANK('[1]财拨总表（引用）'!D21)," ",'[1]财拨总表（引用）'!D21)</f>
        <v> </v>
      </c>
      <c r="G21" s="98"/>
    </row>
    <row r="22" spans="1:7" s="57" customFormat="1" ht="17.25" customHeight="1">
      <c r="A22" s="95"/>
      <c r="B22" s="99"/>
      <c r="C22" s="96" t="str">
        <f>IF(ISBLANK('[1]财拨总表（引用）'!A22)," ",'[1]财拨总表（引用）'!A22)</f>
        <v> </v>
      </c>
      <c r="D22" s="97" t="str">
        <f>IF(ISBLANK('[1]财拨总表（引用）'!B22)," ",'[1]财拨总表（引用）'!B22)</f>
        <v> </v>
      </c>
      <c r="E22" s="97" t="str">
        <f>IF(ISBLANK('[1]财拨总表（引用）'!C22)," ",'[1]财拨总表（引用）'!C22)</f>
        <v> </v>
      </c>
      <c r="F22" s="97" t="str">
        <f>IF(ISBLANK('[1]财拨总表（引用）'!D22)," ",'[1]财拨总表（引用）'!D22)</f>
        <v> </v>
      </c>
      <c r="G22" s="98"/>
    </row>
    <row r="23" spans="1:7" s="57" customFormat="1" ht="17.25" customHeight="1">
      <c r="A23" s="95"/>
      <c r="B23" s="99"/>
      <c r="C23" s="96" t="str">
        <f>IF(ISBLANK('[1]财拨总表（引用）'!A23)," ",'[1]财拨总表（引用）'!A23)</f>
        <v> </v>
      </c>
      <c r="D23" s="97" t="str">
        <f>IF(ISBLANK('[1]财拨总表（引用）'!B23)," ",'[1]财拨总表（引用）'!B23)</f>
        <v> </v>
      </c>
      <c r="E23" s="97" t="str">
        <f>IF(ISBLANK('[1]财拨总表（引用）'!C23)," ",'[1]财拨总表（引用）'!C23)</f>
        <v> </v>
      </c>
      <c r="F23" s="97" t="str">
        <f>IF(ISBLANK('[1]财拨总表（引用）'!D23)," ",'[1]财拨总表（引用）'!D23)</f>
        <v> </v>
      </c>
      <c r="G23" s="98"/>
    </row>
    <row r="24" spans="1:7" s="57" customFormat="1" ht="19.5" customHeight="1">
      <c r="A24" s="95"/>
      <c r="B24" s="99"/>
      <c r="C24" s="96" t="str">
        <f>IF(ISBLANK('[1]财拨总表（引用）'!A24)," ",'[1]财拨总表（引用）'!A24)</f>
        <v> </v>
      </c>
      <c r="D24" s="97" t="str">
        <f>IF(ISBLANK('[1]财拨总表（引用）'!B24)," ",'[1]财拨总表（引用）'!B24)</f>
        <v> </v>
      </c>
      <c r="E24" s="97" t="str">
        <f>IF(ISBLANK('[1]财拨总表（引用）'!C24)," ",'[1]财拨总表（引用）'!C24)</f>
        <v> </v>
      </c>
      <c r="F24" s="97" t="str">
        <f>IF(ISBLANK('[1]财拨总表（引用）'!D24)," ",'[1]财拨总表（引用）'!D24)</f>
        <v> </v>
      </c>
      <c r="G24" s="98"/>
    </row>
    <row r="25" spans="1:7" s="57" customFormat="1" ht="19.5" customHeight="1">
      <c r="A25" s="95"/>
      <c r="B25" s="99"/>
      <c r="C25" s="96" t="str">
        <f>IF(ISBLANK('[1]财拨总表（引用）'!A25)," ",'[1]财拨总表（引用）'!A25)</f>
        <v> </v>
      </c>
      <c r="D25" s="97" t="str">
        <f>IF(ISBLANK('[1]财拨总表（引用）'!B25)," ",'[1]财拨总表（引用）'!B25)</f>
        <v> </v>
      </c>
      <c r="E25" s="97" t="str">
        <f>IF(ISBLANK('[1]财拨总表（引用）'!C25)," ",'[1]财拨总表（引用）'!C25)</f>
        <v> </v>
      </c>
      <c r="F25" s="97" t="str">
        <f>IF(ISBLANK('[1]财拨总表（引用）'!D25)," ",'[1]财拨总表（引用）'!D25)</f>
        <v> </v>
      </c>
      <c r="G25" s="98"/>
    </row>
    <row r="26" spans="1:7" s="57" customFormat="1" ht="19.5" customHeight="1">
      <c r="A26" s="95"/>
      <c r="B26" s="99"/>
      <c r="C26" s="96" t="str">
        <f>IF(ISBLANK('[1]财拨总表（引用）'!A26)," ",'[1]财拨总表（引用）'!A26)</f>
        <v> </v>
      </c>
      <c r="D26" s="97" t="str">
        <f>IF(ISBLANK('[1]财拨总表（引用）'!B26)," ",'[1]财拨总表（引用）'!B26)</f>
        <v> </v>
      </c>
      <c r="E26" s="97" t="str">
        <f>IF(ISBLANK('[1]财拨总表（引用）'!C26)," ",'[1]财拨总表（引用）'!C26)</f>
        <v> </v>
      </c>
      <c r="F26" s="97" t="str">
        <f>IF(ISBLANK('[1]财拨总表（引用）'!D26)," ",'[1]财拨总表（引用）'!D26)</f>
        <v> </v>
      </c>
      <c r="G26" s="98"/>
    </row>
    <row r="27" spans="1:7" s="57" customFormat="1" ht="19.5" customHeight="1">
      <c r="A27" s="95"/>
      <c r="B27" s="99"/>
      <c r="C27" s="96" t="str">
        <f>IF(ISBLANK('[1]财拨总表（引用）'!A27)," ",'[1]财拨总表（引用）'!A27)</f>
        <v> </v>
      </c>
      <c r="D27" s="97" t="str">
        <f>IF(ISBLANK('[1]财拨总表（引用）'!B27)," ",'[1]财拨总表（引用）'!B27)</f>
        <v> </v>
      </c>
      <c r="E27" s="97" t="str">
        <f>IF(ISBLANK('[1]财拨总表（引用）'!C27)," ",'[1]财拨总表（引用）'!C27)</f>
        <v> </v>
      </c>
      <c r="F27" s="97" t="str">
        <f>IF(ISBLANK('[1]财拨总表（引用）'!D27)," ",'[1]财拨总表（引用）'!D27)</f>
        <v> </v>
      </c>
      <c r="G27" s="98"/>
    </row>
    <row r="28" spans="1:7" s="57" customFormat="1" ht="19.5" customHeight="1">
      <c r="A28" s="95"/>
      <c r="B28" s="99"/>
      <c r="C28" s="96" t="str">
        <f>IF(ISBLANK('[1]财拨总表（引用）'!A28)," ",'[1]财拨总表（引用）'!A28)</f>
        <v> </v>
      </c>
      <c r="D28" s="97" t="str">
        <f>IF(ISBLANK('[1]财拨总表（引用）'!B28)," ",'[1]财拨总表（引用）'!B28)</f>
        <v> </v>
      </c>
      <c r="E28" s="97" t="str">
        <f>IF(ISBLANK('[1]财拨总表（引用）'!C28)," ",'[1]财拨总表（引用）'!C28)</f>
        <v> </v>
      </c>
      <c r="F28" s="97" t="str">
        <f>IF(ISBLANK('[1]财拨总表（引用）'!D28)," ",'[1]财拨总表（引用）'!D28)</f>
        <v> </v>
      </c>
      <c r="G28" s="98"/>
    </row>
    <row r="29" spans="1:7" s="57" customFormat="1" ht="19.5" customHeight="1">
      <c r="A29" s="95"/>
      <c r="B29" s="99"/>
      <c r="C29" s="96" t="str">
        <f>IF(ISBLANK('[1]财拨总表（引用）'!A29)," ",'[1]财拨总表（引用）'!A29)</f>
        <v> </v>
      </c>
      <c r="D29" s="97" t="str">
        <f>IF(ISBLANK('[1]财拨总表（引用）'!B29)," ",'[1]财拨总表（引用）'!B29)</f>
        <v> </v>
      </c>
      <c r="E29" s="97" t="str">
        <f>IF(ISBLANK('[1]财拨总表（引用）'!C29)," ",'[1]财拨总表（引用）'!C29)</f>
        <v> </v>
      </c>
      <c r="F29" s="97" t="str">
        <f>IF(ISBLANK('[1]财拨总表（引用）'!D29)," ",'[1]财拨总表（引用）'!D29)</f>
        <v> </v>
      </c>
      <c r="G29" s="98"/>
    </row>
    <row r="30" spans="1:7" s="57" customFormat="1" ht="19.5" customHeight="1">
      <c r="A30" s="95"/>
      <c r="B30" s="99"/>
      <c r="C30" s="96" t="str">
        <f>IF(ISBLANK('[1]财拨总表（引用）'!A30)," ",'[1]财拨总表（引用）'!A30)</f>
        <v> </v>
      </c>
      <c r="D30" s="97" t="str">
        <f>IF(ISBLANK('[1]财拨总表（引用）'!B30)," ",'[1]财拨总表（引用）'!B30)</f>
        <v> </v>
      </c>
      <c r="E30" s="97" t="str">
        <f>IF(ISBLANK('[1]财拨总表（引用）'!C30)," ",'[1]财拨总表（引用）'!C30)</f>
        <v> </v>
      </c>
      <c r="F30" s="97" t="str">
        <f>IF(ISBLANK('[1]财拨总表（引用）'!D30)," ",'[1]财拨总表（引用）'!D30)</f>
        <v> </v>
      </c>
      <c r="G30" s="98"/>
    </row>
    <row r="31" spans="1:7" s="57" customFormat="1" ht="19.5" customHeight="1">
      <c r="A31" s="95"/>
      <c r="B31" s="99"/>
      <c r="C31" s="96" t="str">
        <f>IF(ISBLANK('[1]财拨总表（引用）'!A31)," ",'[1]财拨总表（引用）'!A31)</f>
        <v> </v>
      </c>
      <c r="D31" s="97" t="str">
        <f>IF(ISBLANK('[1]财拨总表（引用）'!B31)," ",'[1]财拨总表（引用）'!B31)</f>
        <v> </v>
      </c>
      <c r="E31" s="97" t="str">
        <f>IF(ISBLANK('[1]财拨总表（引用）'!C31)," ",'[1]财拨总表（引用）'!C31)</f>
        <v> </v>
      </c>
      <c r="F31" s="97" t="str">
        <f>IF(ISBLANK('[1]财拨总表（引用）'!D31)," ",'[1]财拨总表（引用）'!D31)</f>
        <v> </v>
      </c>
      <c r="G31" s="98"/>
    </row>
    <row r="32" spans="1:7" s="57" customFormat="1" ht="19.5" customHeight="1">
      <c r="A32" s="95"/>
      <c r="B32" s="99"/>
      <c r="C32" s="96" t="str">
        <f>IF(ISBLANK('[1]财拨总表（引用）'!A32)," ",'[1]财拨总表（引用）'!A32)</f>
        <v> </v>
      </c>
      <c r="D32" s="97" t="str">
        <f>IF(ISBLANK('[1]财拨总表（引用）'!B32)," ",'[1]财拨总表（引用）'!B32)</f>
        <v> </v>
      </c>
      <c r="E32" s="97" t="str">
        <f>IF(ISBLANK('[1]财拨总表（引用）'!C32)," ",'[1]财拨总表（引用）'!C32)</f>
        <v> </v>
      </c>
      <c r="F32" s="97" t="str">
        <f>IF(ISBLANK('[1]财拨总表（引用）'!D32)," ",'[1]财拨总表（引用）'!D32)</f>
        <v> </v>
      </c>
      <c r="G32" s="98"/>
    </row>
    <row r="33" spans="1:7" s="57" customFormat="1" ht="19.5" customHeight="1">
      <c r="A33" s="95"/>
      <c r="B33" s="99"/>
      <c r="C33" s="96" t="str">
        <f>IF(ISBLANK('[1]财拨总表（引用）'!A33)," ",'[1]财拨总表（引用）'!A33)</f>
        <v> </v>
      </c>
      <c r="D33" s="97" t="str">
        <f>IF(ISBLANK('[1]财拨总表（引用）'!B33)," ",'[1]财拨总表（引用）'!B33)</f>
        <v> </v>
      </c>
      <c r="E33" s="97" t="str">
        <f>IF(ISBLANK('[1]财拨总表（引用）'!C33)," ",'[1]财拨总表（引用）'!C33)</f>
        <v> </v>
      </c>
      <c r="F33" s="97" t="str">
        <f>IF(ISBLANK('[1]财拨总表（引用）'!D33)," ",'[1]财拨总表（引用）'!D33)</f>
        <v> </v>
      </c>
      <c r="G33" s="98"/>
    </row>
    <row r="34" spans="1:7" s="57" customFormat="1" ht="19.5" customHeight="1">
      <c r="A34" s="95"/>
      <c r="B34" s="99"/>
      <c r="C34" s="96" t="str">
        <f>IF(ISBLANK('[1]财拨总表（引用）'!A34)," ",'[1]财拨总表（引用）'!A34)</f>
        <v> </v>
      </c>
      <c r="D34" s="97" t="str">
        <f>IF(ISBLANK('[1]财拨总表（引用）'!B34)," ",'[1]财拨总表（引用）'!B34)</f>
        <v> </v>
      </c>
      <c r="E34" s="97" t="str">
        <f>IF(ISBLANK('[1]财拨总表（引用）'!C34)," ",'[1]财拨总表（引用）'!C34)</f>
        <v> </v>
      </c>
      <c r="F34" s="97" t="str">
        <f>IF(ISBLANK('[1]财拨总表（引用）'!D34)," ",'[1]财拨总表（引用）'!D34)</f>
        <v> </v>
      </c>
      <c r="G34" s="98"/>
    </row>
    <row r="35" spans="1:7" s="57" customFormat="1" ht="19.5" customHeight="1">
      <c r="A35" s="95"/>
      <c r="B35" s="99"/>
      <c r="C35" s="96" t="str">
        <f>IF(ISBLANK('[1]财拨总表（引用）'!A35)," ",'[1]财拨总表（引用）'!A35)</f>
        <v> </v>
      </c>
      <c r="D35" s="97" t="str">
        <f>IF(ISBLANK('[1]财拨总表（引用）'!B35)," ",'[1]财拨总表（引用）'!B35)</f>
        <v> </v>
      </c>
      <c r="E35" s="97" t="str">
        <f>IF(ISBLANK('[1]财拨总表（引用）'!C35)," ",'[1]财拨总表（引用）'!C35)</f>
        <v> </v>
      </c>
      <c r="F35" s="97" t="str">
        <f>IF(ISBLANK('[1]财拨总表（引用）'!D35)," ",'[1]财拨总表（引用）'!D35)</f>
        <v> </v>
      </c>
      <c r="G35" s="98"/>
    </row>
    <row r="36" spans="1:7" s="57" customFormat="1" ht="19.5" customHeight="1">
      <c r="A36" s="95"/>
      <c r="B36" s="99"/>
      <c r="C36" s="96" t="str">
        <f>IF(ISBLANK('[1]财拨总表（引用）'!A36)," ",'[1]财拨总表（引用）'!A36)</f>
        <v> </v>
      </c>
      <c r="D36" s="97" t="str">
        <f>IF(ISBLANK('[1]财拨总表（引用）'!B36)," ",'[1]财拨总表（引用）'!B36)</f>
        <v> </v>
      </c>
      <c r="E36" s="97" t="str">
        <f>IF(ISBLANK('[1]财拨总表（引用）'!C36)," ",'[1]财拨总表（引用）'!C36)</f>
        <v> </v>
      </c>
      <c r="F36" s="97" t="str">
        <f>IF(ISBLANK('[1]财拨总表（引用）'!D36)," ",'[1]财拨总表（引用）'!D36)</f>
        <v> </v>
      </c>
      <c r="G36" s="98"/>
    </row>
    <row r="37" spans="1:7" s="57" customFormat="1" ht="19.5" customHeight="1">
      <c r="A37" s="95"/>
      <c r="B37" s="99"/>
      <c r="C37" s="96" t="str">
        <f>IF(ISBLANK('[1]财拨总表（引用）'!A37)," ",'[1]财拨总表（引用）'!A37)</f>
        <v> </v>
      </c>
      <c r="D37" s="97" t="str">
        <f>IF(ISBLANK('[1]财拨总表（引用）'!B37)," ",'[1]财拨总表（引用）'!B37)</f>
        <v> </v>
      </c>
      <c r="E37" s="97" t="str">
        <f>IF(ISBLANK('[1]财拨总表（引用）'!C37)," ",'[1]财拨总表（引用）'!C37)</f>
        <v> </v>
      </c>
      <c r="F37" s="97" t="str">
        <f>IF(ISBLANK('[1]财拨总表（引用）'!D37)," ",'[1]财拨总表（引用）'!D37)</f>
        <v> </v>
      </c>
      <c r="G37" s="98"/>
    </row>
    <row r="38" spans="1:7" s="57" customFormat="1" ht="19.5" customHeight="1">
      <c r="A38" s="95"/>
      <c r="B38" s="99"/>
      <c r="C38" s="96" t="str">
        <f>IF(ISBLANK('[1]财拨总表（引用）'!A38)," ",'[1]财拨总表（引用）'!A38)</f>
        <v> </v>
      </c>
      <c r="D38" s="97" t="str">
        <f>IF(ISBLANK('[1]财拨总表（引用）'!B38)," ",'[1]财拨总表（引用）'!B38)</f>
        <v> </v>
      </c>
      <c r="E38" s="97" t="str">
        <f>IF(ISBLANK('[1]财拨总表（引用）'!C38)," ",'[1]财拨总表（引用）'!C38)</f>
        <v> </v>
      </c>
      <c r="F38" s="97" t="str">
        <f>IF(ISBLANK('[1]财拨总表（引用）'!D38)," ",'[1]财拨总表（引用）'!D38)</f>
        <v> </v>
      </c>
      <c r="G38" s="98"/>
    </row>
    <row r="39" spans="1:7" s="57" customFormat="1" ht="19.5" customHeight="1">
      <c r="A39" s="95"/>
      <c r="B39" s="99"/>
      <c r="C39" s="96" t="str">
        <f>IF(ISBLANK('[1]财拨总表（引用）'!A39)," ",'[1]财拨总表（引用）'!A39)</f>
        <v> </v>
      </c>
      <c r="D39" s="97" t="str">
        <f>IF(ISBLANK('[1]财拨总表（引用）'!B39)," ",'[1]财拨总表（引用）'!B39)</f>
        <v> </v>
      </c>
      <c r="E39" s="97" t="str">
        <f>IF(ISBLANK('[1]财拨总表（引用）'!C39)," ",'[1]财拨总表（引用）'!C39)</f>
        <v> </v>
      </c>
      <c r="F39" s="97" t="str">
        <f>IF(ISBLANK('[1]财拨总表（引用）'!D39)," ",'[1]财拨总表（引用）'!D39)</f>
        <v> </v>
      </c>
      <c r="G39" s="98"/>
    </row>
    <row r="40" spans="1:7" s="57" customFormat="1" ht="19.5" customHeight="1">
      <c r="A40" s="95"/>
      <c r="B40" s="99"/>
      <c r="C40" s="96" t="str">
        <f>IF(ISBLANK('[1]财拨总表（引用）'!A40)," ",'[1]财拨总表（引用）'!A40)</f>
        <v> </v>
      </c>
      <c r="D40" s="97" t="str">
        <f>IF(ISBLANK('[1]财拨总表（引用）'!B40)," ",'[1]财拨总表（引用）'!B40)</f>
        <v> </v>
      </c>
      <c r="E40" s="97" t="str">
        <f>IF(ISBLANK('[1]财拨总表（引用）'!C40)," ",'[1]财拨总表（引用）'!C40)</f>
        <v> </v>
      </c>
      <c r="F40" s="97" t="str">
        <f>IF(ISBLANK('[1]财拨总表（引用）'!D40)," ",'[1]财拨总表（引用）'!D40)</f>
        <v> </v>
      </c>
      <c r="G40" s="98"/>
    </row>
    <row r="41" spans="1:7" s="57" customFormat="1" ht="19.5" customHeight="1">
      <c r="A41" s="95"/>
      <c r="B41" s="99"/>
      <c r="C41" s="96" t="str">
        <f>IF(ISBLANK('[1]财拨总表（引用）'!A41)," ",'[1]财拨总表（引用）'!A41)</f>
        <v> </v>
      </c>
      <c r="D41" s="97" t="str">
        <f>IF(ISBLANK('[1]财拨总表（引用）'!B41)," ",'[1]财拨总表（引用）'!B41)</f>
        <v> </v>
      </c>
      <c r="E41" s="97" t="str">
        <f>IF(ISBLANK('[1]财拨总表（引用）'!C41)," ",'[1]财拨总表（引用）'!C41)</f>
        <v> </v>
      </c>
      <c r="F41" s="97" t="str">
        <f>IF(ISBLANK('[1]财拨总表（引用）'!D41)," ",'[1]财拨总表（引用）'!D41)</f>
        <v> </v>
      </c>
      <c r="G41" s="98"/>
    </row>
    <row r="42" spans="1:7" s="57" customFormat="1" ht="19.5" customHeight="1">
      <c r="A42" s="95"/>
      <c r="B42" s="99"/>
      <c r="C42" s="96" t="str">
        <f>IF(ISBLANK('[1]财拨总表（引用）'!A42)," ",'[1]财拨总表（引用）'!A42)</f>
        <v> </v>
      </c>
      <c r="D42" s="97" t="str">
        <f>IF(ISBLANK('[1]财拨总表（引用）'!B42)," ",'[1]财拨总表（引用）'!B42)</f>
        <v> </v>
      </c>
      <c r="E42" s="97" t="str">
        <f>IF(ISBLANK('[1]财拨总表（引用）'!C42)," ",'[1]财拨总表（引用）'!C42)</f>
        <v> </v>
      </c>
      <c r="F42" s="97" t="str">
        <f>IF(ISBLANK('[1]财拨总表（引用）'!D42)," ",'[1]财拨总表（引用）'!D42)</f>
        <v> </v>
      </c>
      <c r="G42" s="98"/>
    </row>
    <row r="43" spans="1:7" s="57" customFormat="1" ht="19.5" customHeight="1">
      <c r="A43" s="95"/>
      <c r="B43" s="99"/>
      <c r="C43" s="96" t="str">
        <f>IF(ISBLANK('[1]财拨总表（引用）'!A43)," ",'[1]财拨总表（引用）'!A43)</f>
        <v> </v>
      </c>
      <c r="D43" s="97" t="str">
        <f>IF(ISBLANK('[1]财拨总表（引用）'!B43)," ",'[1]财拨总表（引用）'!B43)</f>
        <v> </v>
      </c>
      <c r="E43" s="97" t="str">
        <f>IF(ISBLANK('[1]财拨总表（引用）'!C43)," ",'[1]财拨总表（引用）'!C43)</f>
        <v> </v>
      </c>
      <c r="F43" s="97" t="str">
        <f>IF(ISBLANK('[1]财拨总表（引用）'!D43)," ",'[1]财拨总表（引用）'!D43)</f>
        <v> </v>
      </c>
      <c r="G43" s="98"/>
    </row>
    <row r="44" spans="1:7" s="57" customFormat="1" ht="19.5" customHeight="1">
      <c r="A44" s="95"/>
      <c r="B44" s="99"/>
      <c r="C44" s="96" t="str">
        <f>IF(ISBLANK('[1]财拨总表（引用）'!A44)," ",'[1]财拨总表（引用）'!A44)</f>
        <v> </v>
      </c>
      <c r="D44" s="97" t="str">
        <f>IF(ISBLANK('[1]财拨总表（引用）'!B44)," ",'[1]财拨总表（引用）'!B44)</f>
        <v> </v>
      </c>
      <c r="E44" s="97" t="str">
        <f>IF(ISBLANK('[1]财拨总表（引用）'!C44)," ",'[1]财拨总表（引用）'!C44)</f>
        <v> </v>
      </c>
      <c r="F44" s="97" t="str">
        <f>IF(ISBLANK('[1]财拨总表（引用）'!D44)," ",'[1]财拨总表（引用）'!D44)</f>
        <v> </v>
      </c>
      <c r="G44" s="98"/>
    </row>
    <row r="45" spans="1:7" s="57" customFormat="1" ht="19.5" customHeight="1">
      <c r="A45" s="95"/>
      <c r="B45" s="99"/>
      <c r="C45" s="96" t="str">
        <f>IF(ISBLANK('[1]财拨总表（引用）'!A45)," ",'[1]财拨总表（引用）'!A45)</f>
        <v> </v>
      </c>
      <c r="D45" s="97" t="str">
        <f>IF(ISBLANK('[1]财拨总表（引用）'!B45)," ",'[1]财拨总表（引用）'!B45)</f>
        <v> </v>
      </c>
      <c r="E45" s="97" t="str">
        <f>IF(ISBLANK('[1]财拨总表（引用）'!C45)," ",'[1]财拨总表（引用）'!C45)</f>
        <v> </v>
      </c>
      <c r="F45" s="97" t="str">
        <f>IF(ISBLANK('[1]财拨总表（引用）'!D45)," ",'[1]财拨总表（引用）'!D45)</f>
        <v> </v>
      </c>
      <c r="G45" s="98"/>
    </row>
    <row r="46" spans="1:7" s="57" customFormat="1" ht="19.5" customHeight="1">
      <c r="A46" s="95"/>
      <c r="B46" s="99"/>
      <c r="C46" s="96" t="str">
        <f>IF(ISBLANK('[1]财拨总表（引用）'!A46)," ",'[1]财拨总表（引用）'!A46)</f>
        <v> </v>
      </c>
      <c r="D46" s="97" t="str">
        <f>IF(ISBLANK('[1]财拨总表（引用）'!B46)," ",'[1]财拨总表（引用）'!B46)</f>
        <v> </v>
      </c>
      <c r="E46" s="97" t="str">
        <f>IF(ISBLANK('[1]财拨总表（引用）'!C46)," ",'[1]财拨总表（引用）'!C46)</f>
        <v> </v>
      </c>
      <c r="F46" s="97" t="str">
        <f>IF(ISBLANK('[1]财拨总表（引用）'!D46)," ",'[1]财拨总表（引用）'!D46)</f>
        <v> </v>
      </c>
      <c r="G46" s="98"/>
    </row>
    <row r="47" spans="1:7" s="57" customFormat="1" ht="17.25" customHeight="1">
      <c r="A47" s="95"/>
      <c r="B47" s="70"/>
      <c r="C47" s="85"/>
      <c r="D47" s="101" t="str">
        <f>IF(ISBLANK('[1]财拨总表（引用）'!B47)," ",'[1]财拨总表（引用）'!B47)</f>
        <v> </v>
      </c>
      <c r="E47" s="101" t="str">
        <f>IF(ISBLANK('[1]财拨总表（引用）'!C47)," ",'[1]财拨总表（引用）'!C47)</f>
        <v> </v>
      </c>
      <c r="F47" s="101" t="str">
        <f>IF(ISBLANK('[1]财拨总表（引用）'!D47)," ",'[1]财拨总表（引用）'!D47)</f>
        <v> </v>
      </c>
      <c r="G47" s="100"/>
    </row>
    <row r="48" spans="1:7" s="57" customFormat="1" ht="17.25" customHeight="1">
      <c r="A48" s="94"/>
      <c r="B48" s="70"/>
      <c r="C48" s="85"/>
      <c r="D48" s="101" t="str">
        <f>IF(ISBLANK('[1]财拨总表（引用）'!B48)," ",'[1]财拨总表（引用）'!B48)</f>
        <v> </v>
      </c>
      <c r="E48" s="101" t="str">
        <f>IF(ISBLANK('[1]财拨总表（引用）'!C48)," ",'[1]财拨总表（引用）'!C48)</f>
        <v> </v>
      </c>
      <c r="F48" s="101" t="str">
        <f>IF(ISBLANK('[1]财拨总表（引用）'!D48)," ",'[1]财拨总表（引用）'!D48)</f>
        <v> </v>
      </c>
      <c r="G48" s="100"/>
    </row>
    <row r="49" spans="1:7" s="57" customFormat="1" ht="17.25" customHeight="1">
      <c r="A49" s="95"/>
      <c r="B49" s="97"/>
      <c r="C49" s="85"/>
      <c r="D49" s="101" t="str">
        <f>IF(ISBLANK('[1]财拨总表（引用）'!B49)," ",'[1]财拨总表（引用）'!B49)</f>
        <v> </v>
      </c>
      <c r="E49" s="101" t="str">
        <f>IF(ISBLANK('[1]财拨总表（引用）'!C49)," ",'[1]财拨总表（引用）'!C49)</f>
        <v> </v>
      </c>
      <c r="F49" s="101" t="str">
        <f>IF(ISBLANK('[1]财拨总表（引用）'!D49)," ",'[1]财拨总表（引用）'!D49)</f>
        <v> </v>
      </c>
      <c r="G49" s="100"/>
    </row>
    <row r="50" spans="1:7" s="57" customFormat="1" ht="17.25" customHeight="1">
      <c r="A50" s="95"/>
      <c r="B50" s="99"/>
      <c r="C50" s="85"/>
      <c r="D50" s="101" t="str">
        <f>IF(ISBLANK('[1]财拨总表（引用）'!B50)," ",'[1]财拨总表（引用）'!B50)</f>
        <v> </v>
      </c>
      <c r="E50" s="101" t="str">
        <f>IF(ISBLANK('[1]财拨总表（引用）'!C50)," ",'[1]财拨总表（引用）'!C50)</f>
        <v> </v>
      </c>
      <c r="F50" s="101" t="str">
        <f>IF(ISBLANK('[1]财拨总表（引用）'!D50)," ",'[1]财拨总表（引用）'!D50)</f>
        <v> </v>
      </c>
      <c r="G50" s="100"/>
    </row>
    <row r="51" spans="1:7" s="57" customFormat="1" ht="17.25" customHeight="1">
      <c r="A51" s="95"/>
      <c r="B51" s="99"/>
      <c r="C51" s="85"/>
      <c r="D51" s="101" t="str">
        <f>IF(ISBLANK('[1]财拨总表（引用）'!B51)," ",'[1]财拨总表（引用）'!B51)</f>
        <v> </v>
      </c>
      <c r="E51" s="101" t="str">
        <f>IF(ISBLANK('[1]财拨总表（引用）'!C51)," ",'[1]财拨总表（引用）'!C51)</f>
        <v> </v>
      </c>
      <c r="F51" s="101" t="str">
        <f>IF(ISBLANK('[1]财拨总表（引用）'!D51)," ",'[1]财拨总表（引用）'!D51)</f>
        <v> </v>
      </c>
      <c r="G51" s="100"/>
    </row>
    <row r="52" spans="1:7" s="57" customFormat="1" ht="17.25" customHeight="1">
      <c r="A52" s="102" t="s">
        <v>23</v>
      </c>
      <c r="B52" s="85">
        <v>627.9902</v>
      </c>
      <c r="C52" s="102" t="s">
        <v>24</v>
      </c>
      <c r="D52" s="101">
        <f>IF(ISBLANK('[1]财拨总表（引用）'!B6)," ",'[1]财拨总表（引用）'!B6)</f>
        <v>627.9902</v>
      </c>
      <c r="E52" s="101">
        <f>IF(ISBLANK('[1]财拨总表（引用）'!C6)," ",'[1]财拨总表（引用）'!C6)</f>
        <v>627.9902</v>
      </c>
      <c r="F52" s="101" t="str">
        <f>IF(ISBLANK('[1]财拨总表（引用）'!D6)," ",'[1]财拨总表（引用）'!D6)</f>
        <v> </v>
      </c>
      <c r="G52" s="100" t="str">
        <f>IF(ISBLANK('[1]财拨总表（引用）'!E6)," ",'[1]财拨总表（引用）'!E6)</f>
        <v> </v>
      </c>
    </row>
    <row r="53" spans="2:7" s="57" customFormat="1" ht="15.75">
      <c r="B53" s="103"/>
      <c r="G53" s="72"/>
    </row>
    <row r="54" spans="2:7" s="57" customFormat="1" ht="15.75">
      <c r="B54" s="103"/>
      <c r="G54" s="72"/>
    </row>
    <row r="55" spans="2:7" s="57" customFormat="1" ht="15.75">
      <c r="B55" s="103"/>
      <c r="G55" s="72"/>
    </row>
    <row r="56" spans="2:7" s="57" customFormat="1" ht="15.75">
      <c r="B56" s="103"/>
      <c r="G56" s="72"/>
    </row>
    <row r="57" spans="2:7" s="57" customFormat="1" ht="15.75">
      <c r="B57" s="103"/>
      <c r="G57" s="72"/>
    </row>
    <row r="58" spans="2:7" s="57" customFormat="1" ht="15.75">
      <c r="B58" s="103"/>
      <c r="G58" s="72"/>
    </row>
    <row r="59" spans="2:7" s="57" customFormat="1" ht="15.75">
      <c r="B59" s="103"/>
      <c r="G59" s="72"/>
    </row>
    <row r="60" spans="2:7" s="57" customFormat="1" ht="15.75">
      <c r="B60" s="103"/>
      <c r="G60" s="72"/>
    </row>
    <row r="61" spans="2:7" s="57" customFormat="1" ht="15.75">
      <c r="B61" s="103"/>
      <c r="G61" s="72"/>
    </row>
    <row r="62" spans="2:7" s="57" customFormat="1" ht="15.75">
      <c r="B62" s="103"/>
      <c r="G62" s="72"/>
    </row>
    <row r="63" spans="2:7" s="57" customFormat="1" ht="15.75">
      <c r="B63" s="103"/>
      <c r="G63" s="72"/>
    </row>
    <row r="64" spans="2:7" s="57" customFormat="1" ht="15.75">
      <c r="B64" s="103"/>
      <c r="G64" s="72"/>
    </row>
    <row r="65" spans="2:7" s="57" customFormat="1" ht="15.75">
      <c r="B65" s="103"/>
      <c r="G65" s="72"/>
    </row>
    <row r="66" spans="2:7" s="57" customFormat="1" ht="15.75">
      <c r="B66" s="103"/>
      <c r="G66" s="72"/>
    </row>
    <row r="67" spans="2:7" s="57" customFormat="1" ht="15.75">
      <c r="B67" s="103"/>
      <c r="G67" s="72"/>
    </row>
    <row r="68" spans="2:7" s="57" customFormat="1" ht="15.75">
      <c r="B68" s="103"/>
      <c r="G68" s="72"/>
    </row>
    <row r="69" spans="2:7" s="57" customFormat="1" ht="15.75">
      <c r="B69" s="103"/>
      <c r="G69" s="72"/>
    </row>
    <row r="70" spans="2:7" s="57" customFormat="1" ht="15.75">
      <c r="B70" s="103"/>
      <c r="G70" s="72"/>
    </row>
    <row r="71" spans="2:7" s="57" customFormat="1" ht="15.75">
      <c r="B71" s="103"/>
      <c r="G71" s="72"/>
    </row>
    <row r="72" spans="2:7" s="57" customFormat="1" ht="15.75">
      <c r="B72" s="103"/>
      <c r="G72" s="72"/>
    </row>
    <row r="73" spans="2:7" s="57" customFormat="1" ht="15.75">
      <c r="B73" s="103"/>
      <c r="G73" s="72"/>
    </row>
    <row r="74" spans="2:7" s="57" customFormat="1" ht="15.75">
      <c r="B74" s="103"/>
      <c r="G74" s="72"/>
    </row>
    <row r="75" spans="2:7" s="57" customFormat="1" ht="15.75">
      <c r="B75" s="103"/>
      <c r="G75" s="72"/>
    </row>
    <row r="76" spans="2:7" s="57" customFormat="1" ht="15.75">
      <c r="B76" s="103"/>
      <c r="G76" s="72"/>
    </row>
    <row r="77" spans="2:7" s="57" customFormat="1" ht="15.75">
      <c r="B77" s="103"/>
      <c r="G77" s="72"/>
    </row>
    <row r="78" spans="2:32" s="57" customFormat="1" ht="15.75">
      <c r="B78" s="103"/>
      <c r="G78" s="72"/>
      <c r="AF78" s="66"/>
    </row>
    <row r="79" spans="2:30" s="57" customFormat="1" ht="15.75">
      <c r="B79" s="103"/>
      <c r="G79" s="72"/>
      <c r="AD79" s="66"/>
    </row>
    <row r="80" spans="2:32" s="57" customFormat="1" ht="15.75">
      <c r="B80" s="103"/>
      <c r="G80" s="72"/>
      <c r="AE80" s="66"/>
      <c r="AF80" s="66"/>
    </row>
    <row r="81" spans="2:33" s="57" customFormat="1" ht="15.75">
      <c r="B81" s="103"/>
      <c r="G81" s="72"/>
      <c r="AF81" s="66"/>
      <c r="AG81" s="66"/>
    </row>
    <row r="82" spans="2:33" s="57" customFormat="1" ht="15.75">
      <c r="B82" s="103"/>
      <c r="G82" s="72"/>
      <c r="AG82" s="104"/>
    </row>
    <row r="83" spans="2:7" s="57" customFormat="1" ht="15.75">
      <c r="B83" s="103"/>
      <c r="G83" s="72"/>
    </row>
    <row r="84" spans="2:7" s="57" customFormat="1" ht="15.75">
      <c r="B84" s="103"/>
      <c r="G84" s="72"/>
    </row>
    <row r="85" spans="2:7" s="57" customFormat="1" ht="15.75">
      <c r="B85" s="103"/>
      <c r="G85" s="72"/>
    </row>
    <row r="86" spans="2:7" s="57" customFormat="1" ht="15.75">
      <c r="B86" s="103"/>
      <c r="G86" s="72"/>
    </row>
    <row r="87" spans="2:7" s="57" customFormat="1" ht="15.75">
      <c r="B87" s="103"/>
      <c r="G87" s="72"/>
    </row>
    <row r="88" spans="2:7" s="57" customFormat="1" ht="15.75">
      <c r="B88" s="103"/>
      <c r="G88" s="72"/>
    </row>
    <row r="89" spans="2:7" s="57" customFormat="1" ht="15.75">
      <c r="B89" s="103"/>
      <c r="G89" s="72"/>
    </row>
    <row r="90" spans="2:7" s="57" customFormat="1" ht="15.75">
      <c r="B90" s="103"/>
      <c r="G90" s="72"/>
    </row>
    <row r="91" spans="2:7" s="57" customFormat="1" ht="15.75">
      <c r="B91" s="103"/>
      <c r="G91" s="72"/>
    </row>
    <row r="92" spans="2:7" s="57" customFormat="1" ht="15.75">
      <c r="B92" s="103"/>
      <c r="G92" s="72"/>
    </row>
    <row r="93" spans="2:7" s="57" customFormat="1" ht="15.75">
      <c r="B93" s="103"/>
      <c r="G93" s="72"/>
    </row>
    <row r="94" spans="2:7" s="57" customFormat="1" ht="15.75">
      <c r="B94" s="103"/>
      <c r="G94" s="72"/>
    </row>
    <row r="95" spans="2:7" s="57" customFormat="1" ht="15.75">
      <c r="B95" s="103"/>
      <c r="G95" s="72"/>
    </row>
    <row r="96" spans="2:7" s="57" customFormat="1" ht="15.75">
      <c r="B96" s="103"/>
      <c r="G96" s="72"/>
    </row>
    <row r="97" spans="2:7" s="57" customFormat="1" ht="15.75">
      <c r="B97" s="103"/>
      <c r="G97" s="72"/>
    </row>
    <row r="98" spans="2:7" s="57" customFormat="1" ht="15.75">
      <c r="B98" s="103"/>
      <c r="G98" s="72"/>
    </row>
    <row r="99" spans="2:7" s="57" customFormat="1" ht="15.75">
      <c r="B99" s="103"/>
      <c r="G99" s="72"/>
    </row>
    <row r="100" spans="2:7" s="57" customFormat="1" ht="15.75">
      <c r="B100" s="103"/>
      <c r="G100" s="72"/>
    </row>
    <row r="101" spans="2:7" s="57" customFormat="1" ht="15.75">
      <c r="B101" s="103"/>
      <c r="G101" s="72"/>
    </row>
    <row r="102" spans="2:7" s="57" customFormat="1" ht="15.75">
      <c r="B102" s="103"/>
      <c r="G102" s="72"/>
    </row>
    <row r="103" spans="2:7" s="57" customFormat="1" ht="15.75">
      <c r="B103" s="103"/>
      <c r="G103" s="72"/>
    </row>
    <row r="104" spans="2:7" s="57" customFormat="1" ht="15.75">
      <c r="B104" s="103"/>
      <c r="G104" s="72"/>
    </row>
    <row r="105" spans="2:7" s="57" customFormat="1" ht="15.75">
      <c r="B105" s="103"/>
      <c r="G105" s="72"/>
    </row>
    <row r="106" spans="2:7" s="57" customFormat="1" ht="15.75">
      <c r="B106" s="103"/>
      <c r="G106" s="72"/>
    </row>
    <row r="107" spans="2:7" s="57" customFormat="1" ht="15.75">
      <c r="B107" s="103"/>
      <c r="G107" s="72"/>
    </row>
    <row r="108" spans="2:7" s="57" customFormat="1" ht="15.75">
      <c r="B108" s="103"/>
      <c r="G108" s="72"/>
    </row>
    <row r="109" spans="2:7" s="57" customFormat="1" ht="15.75">
      <c r="B109" s="103"/>
      <c r="G109" s="72"/>
    </row>
    <row r="110" spans="2:7" s="57" customFormat="1" ht="15.75">
      <c r="B110" s="103"/>
      <c r="G110" s="72"/>
    </row>
    <row r="111" spans="2:7" s="57" customFormat="1" ht="15.75">
      <c r="B111" s="103"/>
      <c r="G111" s="72"/>
    </row>
    <row r="112" spans="2:7" s="57" customFormat="1" ht="15.75">
      <c r="B112" s="103"/>
      <c r="G112" s="72"/>
    </row>
    <row r="113" spans="2:7" s="57" customFormat="1" ht="15.75">
      <c r="B113" s="103"/>
      <c r="G113" s="72"/>
    </row>
    <row r="114" spans="2:7" s="57" customFormat="1" ht="15.75">
      <c r="B114" s="103"/>
      <c r="G114" s="72"/>
    </row>
    <row r="115" spans="2:7" s="57" customFormat="1" ht="15.75">
      <c r="B115" s="103"/>
      <c r="G115" s="72"/>
    </row>
    <row r="116" spans="2:7" s="57" customFormat="1" ht="15.75">
      <c r="B116" s="103"/>
      <c r="G116" s="72"/>
    </row>
    <row r="117" spans="2:7" s="57" customFormat="1" ht="15.75">
      <c r="B117" s="103"/>
      <c r="G117" s="72"/>
    </row>
    <row r="118" spans="2:7" s="57" customFormat="1" ht="15.75">
      <c r="B118" s="103"/>
      <c r="G118" s="72"/>
    </row>
    <row r="119" spans="2:26" s="57" customFormat="1" ht="15.75">
      <c r="B119" s="103"/>
      <c r="G119" s="72"/>
      <c r="Z119" s="66"/>
    </row>
    <row r="120" spans="2:26" s="57" customFormat="1" ht="15.75">
      <c r="B120" s="103"/>
      <c r="G120" s="72"/>
      <c r="W120" s="66"/>
      <c r="X120" s="66"/>
      <c r="Y120" s="66"/>
      <c r="Z120" s="104"/>
    </row>
    <row r="121" spans="2:7" s="57" customFormat="1" ht="15.75">
      <c r="B121" s="103"/>
      <c r="G121" s="72"/>
    </row>
    <row r="122" spans="2:7" s="57" customFormat="1" ht="15.75">
      <c r="B122" s="103"/>
      <c r="G122" s="72"/>
    </row>
    <row r="123" spans="2:7" s="57" customFormat="1" ht="15.75">
      <c r="B123" s="103"/>
      <c r="G123" s="72"/>
    </row>
    <row r="124" spans="2:7" s="57" customFormat="1" ht="15.75">
      <c r="B124" s="103"/>
      <c r="G124" s="72"/>
    </row>
    <row r="125" spans="2:7" s="57" customFormat="1" ht="15.75">
      <c r="B125" s="103"/>
      <c r="G125" s="72"/>
    </row>
    <row r="126" spans="2:7" s="57" customFormat="1" ht="15.75">
      <c r="B126" s="103"/>
      <c r="G126" s="72"/>
    </row>
    <row r="127" spans="2:7" s="57" customFormat="1" ht="15.75">
      <c r="B127" s="103"/>
      <c r="G127" s="72"/>
    </row>
    <row r="128" spans="2:7" s="57" customFormat="1" ht="15.75">
      <c r="B128" s="103"/>
      <c r="G128" s="72"/>
    </row>
    <row r="129" spans="2:7" s="57" customFormat="1" ht="15.75">
      <c r="B129" s="103"/>
      <c r="G129" s="72"/>
    </row>
    <row r="130" spans="2:7" s="57" customFormat="1" ht="15.75">
      <c r="B130" s="103"/>
      <c r="G130" s="72"/>
    </row>
    <row r="131" spans="2:7" s="57" customFormat="1" ht="15.75">
      <c r="B131" s="103"/>
      <c r="G131" s="72"/>
    </row>
    <row r="132" spans="2:7" s="57" customFormat="1" ht="15.75">
      <c r="B132" s="103"/>
      <c r="G132" s="72"/>
    </row>
    <row r="133" spans="2:7" s="57" customFormat="1" ht="15.75">
      <c r="B133" s="103"/>
      <c r="G133" s="72"/>
    </row>
    <row r="134" spans="2:7" s="57" customFormat="1" ht="15.75">
      <c r="B134" s="103"/>
      <c r="G134" s="72"/>
    </row>
    <row r="135" spans="2:7" s="57" customFormat="1" ht="15.75">
      <c r="B135" s="103"/>
      <c r="G135" s="72"/>
    </row>
    <row r="136" spans="2:7" s="57" customFormat="1" ht="15.75">
      <c r="B136" s="103"/>
      <c r="G136" s="72"/>
    </row>
    <row r="137" spans="2:7" s="57" customFormat="1" ht="15.75">
      <c r="B137" s="103"/>
      <c r="G137" s="72"/>
    </row>
    <row r="138" spans="2:7" s="57" customFormat="1" ht="15.75">
      <c r="B138" s="103"/>
      <c r="G138" s="72"/>
    </row>
    <row r="139" spans="2:7" s="57" customFormat="1" ht="15.75">
      <c r="B139" s="103"/>
      <c r="G139" s="72"/>
    </row>
    <row r="140" spans="2:7" s="57" customFormat="1" ht="15.75">
      <c r="B140" s="103"/>
      <c r="G140" s="72"/>
    </row>
    <row r="141" spans="2:7" s="57" customFormat="1" ht="15.75">
      <c r="B141" s="103"/>
      <c r="G141" s="72"/>
    </row>
    <row r="142" spans="2:7" s="57" customFormat="1" ht="15.75">
      <c r="B142" s="103"/>
      <c r="G142" s="72"/>
    </row>
    <row r="143" spans="2:7" s="57" customFormat="1" ht="15.75">
      <c r="B143" s="103"/>
      <c r="G143" s="72"/>
    </row>
    <row r="144" spans="2:7" s="57" customFormat="1" ht="15.75">
      <c r="B144" s="103"/>
      <c r="G144" s="72"/>
    </row>
    <row r="145" spans="2:7" s="57" customFormat="1" ht="15.75">
      <c r="B145" s="103"/>
      <c r="G145" s="72"/>
    </row>
    <row r="146" spans="2:7" s="57" customFormat="1" ht="15.75">
      <c r="B146" s="103"/>
      <c r="G146" s="72"/>
    </row>
    <row r="147" spans="2:7" s="57" customFormat="1" ht="15.75">
      <c r="B147" s="103"/>
      <c r="G147" s="72"/>
    </row>
    <row r="148" spans="2:7" s="57" customFormat="1" ht="15.75">
      <c r="B148" s="103"/>
      <c r="G148" s="72"/>
    </row>
    <row r="149" spans="2:7" s="57" customFormat="1" ht="15.75">
      <c r="B149" s="103"/>
      <c r="G149" s="72"/>
    </row>
    <row r="150" spans="2:7" s="57" customFormat="1" ht="15.75">
      <c r="B150" s="103"/>
      <c r="G150" s="72"/>
    </row>
    <row r="151" spans="2:7" s="57" customFormat="1" ht="15.75">
      <c r="B151" s="103"/>
      <c r="G151" s="72"/>
    </row>
    <row r="152" spans="2:7" s="57" customFormat="1" ht="15.75">
      <c r="B152" s="103"/>
      <c r="G152" s="72"/>
    </row>
    <row r="153" spans="2:7" s="57" customFormat="1" ht="15.75">
      <c r="B153" s="103"/>
      <c r="G153" s="72"/>
    </row>
    <row r="154" spans="2:7" s="57" customFormat="1" ht="15.75">
      <c r="B154" s="103"/>
      <c r="G154" s="72"/>
    </row>
    <row r="155" spans="2:7" s="57" customFormat="1" ht="15.75">
      <c r="B155" s="103"/>
      <c r="G155" s="72"/>
    </row>
    <row r="156" spans="2:7" s="57" customFormat="1" ht="15.75">
      <c r="B156" s="103"/>
      <c r="G156" s="72"/>
    </row>
    <row r="157" spans="2:7" s="57" customFormat="1" ht="15.75">
      <c r="B157" s="103"/>
      <c r="G157" s="72"/>
    </row>
    <row r="158" spans="2:7" s="57" customFormat="1" ht="15.75">
      <c r="B158" s="103"/>
      <c r="G158" s="72"/>
    </row>
    <row r="159" spans="2:7" s="57" customFormat="1" ht="15.75">
      <c r="B159" s="103"/>
      <c r="G159" s="72"/>
    </row>
    <row r="160" spans="2:7" s="57" customFormat="1" ht="15.75">
      <c r="B160" s="103"/>
      <c r="G160" s="72"/>
    </row>
    <row r="161" spans="2:7" s="57" customFormat="1" ht="15.75">
      <c r="B161" s="103"/>
      <c r="G161" s="72"/>
    </row>
    <row r="162" spans="2:7" s="57" customFormat="1" ht="15.75">
      <c r="B162" s="103"/>
      <c r="G162" s="72"/>
    </row>
    <row r="163" spans="2:7" s="57" customFormat="1" ht="15.75">
      <c r="B163" s="103"/>
      <c r="G163" s="72"/>
    </row>
    <row r="164" spans="2:7" s="57" customFormat="1" ht="15.75">
      <c r="B164" s="103"/>
      <c r="G164" s="72"/>
    </row>
    <row r="165" spans="2:7" s="57" customFormat="1" ht="15.75">
      <c r="B165" s="103"/>
      <c r="G165" s="72"/>
    </row>
    <row r="166" spans="2:7" s="57" customFormat="1" ht="15.75">
      <c r="B166" s="103"/>
      <c r="G166" s="72"/>
    </row>
    <row r="167" spans="2:7" s="57" customFormat="1" ht="15.75">
      <c r="B167" s="103"/>
      <c r="G167" s="72"/>
    </row>
    <row r="168" spans="2:7" s="57" customFormat="1" ht="15.75">
      <c r="B168" s="103"/>
      <c r="G168" s="72"/>
    </row>
    <row r="169" spans="2:7" s="57" customFormat="1" ht="15.75">
      <c r="B169" s="103"/>
      <c r="G169" s="72"/>
    </row>
    <row r="170" spans="2:7" s="57" customFormat="1" ht="15.75">
      <c r="B170" s="103"/>
      <c r="G170" s="72"/>
    </row>
    <row r="171" spans="2:7" s="57" customFormat="1" ht="15.75">
      <c r="B171" s="103"/>
      <c r="G171" s="72"/>
    </row>
    <row r="172" spans="2:7" s="57" customFormat="1" ht="15.75">
      <c r="B172" s="103"/>
      <c r="G172" s="72"/>
    </row>
    <row r="173" spans="2:7" s="57" customFormat="1" ht="15.75">
      <c r="B173" s="103"/>
      <c r="G173" s="72"/>
    </row>
    <row r="174" spans="2:7" s="57" customFormat="1" ht="15.75">
      <c r="B174" s="103"/>
      <c r="G174" s="72"/>
    </row>
    <row r="175" spans="2:7" s="57" customFormat="1" ht="15.75">
      <c r="B175" s="103"/>
      <c r="G175" s="72"/>
    </row>
    <row r="176" spans="2:7" s="57" customFormat="1" ht="15.75">
      <c r="B176" s="103"/>
      <c r="G176" s="72"/>
    </row>
    <row r="177" spans="2:7" s="57" customFormat="1" ht="15.75">
      <c r="B177" s="103"/>
      <c r="G177" s="72"/>
    </row>
    <row r="178" spans="2:7" s="57" customFormat="1" ht="15.75">
      <c r="B178" s="103"/>
      <c r="G178" s="72"/>
    </row>
    <row r="179" spans="2:7" s="57" customFormat="1" ht="15.75">
      <c r="B179" s="103"/>
      <c r="G179" s="72"/>
    </row>
    <row r="180" spans="2:7" s="57" customFormat="1" ht="15.75">
      <c r="B180" s="103"/>
      <c r="G180" s="72"/>
    </row>
    <row r="181" spans="2:7" s="57" customFormat="1" ht="15.75">
      <c r="B181" s="103"/>
      <c r="G181" s="72"/>
    </row>
    <row r="182" spans="2:7" s="57" customFormat="1" ht="15.75">
      <c r="B182" s="103"/>
      <c r="G182" s="72"/>
    </row>
    <row r="183" spans="2:7" s="57" customFormat="1" ht="15.75">
      <c r="B183" s="103"/>
      <c r="G183" s="72"/>
    </row>
    <row r="184" spans="2:7" s="57" customFormat="1" ht="15.75">
      <c r="B184" s="103"/>
      <c r="G184" s="72"/>
    </row>
    <row r="185" spans="2:7" s="57" customFormat="1" ht="15.75">
      <c r="B185" s="103"/>
      <c r="G185" s="72"/>
    </row>
    <row r="186" spans="2:7" s="57" customFormat="1" ht="15.75">
      <c r="B186" s="103"/>
      <c r="G186" s="72"/>
    </row>
    <row r="187" spans="2:7" s="57" customFormat="1" ht="15.75">
      <c r="B187" s="103"/>
      <c r="G187" s="72"/>
    </row>
    <row r="188" spans="2:7" s="57" customFormat="1" ht="15.75">
      <c r="B188" s="103"/>
      <c r="G188" s="72"/>
    </row>
    <row r="189" spans="2:7" s="57" customFormat="1" ht="15.75">
      <c r="B189" s="103"/>
      <c r="G189" s="72"/>
    </row>
    <row r="190" spans="2:7" s="57" customFormat="1" ht="15.75">
      <c r="B190" s="103"/>
      <c r="G190" s="72"/>
    </row>
    <row r="191" spans="2:7" s="57" customFormat="1" ht="15.75">
      <c r="B191" s="103"/>
      <c r="G191" s="72"/>
    </row>
    <row r="192" spans="2:7" s="57" customFormat="1" ht="15.75">
      <c r="B192" s="103"/>
      <c r="G192" s="72"/>
    </row>
    <row r="193" spans="2:7" s="57" customFormat="1" ht="15.75">
      <c r="B193" s="103"/>
      <c r="G193" s="72"/>
    </row>
    <row r="194" spans="2:7" s="57" customFormat="1" ht="15.75">
      <c r="B194" s="103"/>
      <c r="G194" s="72"/>
    </row>
    <row r="195" spans="2:7" s="57" customFormat="1" ht="15.75">
      <c r="B195" s="103"/>
      <c r="G195" s="72"/>
    </row>
    <row r="196" spans="2:7" s="57" customFormat="1" ht="15.75">
      <c r="B196" s="103"/>
      <c r="G196" s="72"/>
    </row>
    <row r="197" spans="2:7" s="57" customFormat="1" ht="15.75">
      <c r="B197" s="103"/>
      <c r="G197" s="72"/>
    </row>
    <row r="198" spans="2:7" s="57" customFormat="1" ht="15.75">
      <c r="B198" s="103"/>
      <c r="G198" s="72"/>
    </row>
    <row r="199" spans="2:7" s="57" customFormat="1" ht="15.75">
      <c r="B199" s="103"/>
      <c r="G199" s="72"/>
    </row>
    <row r="200" spans="2:7" s="57" customFormat="1" ht="15.75">
      <c r="B200" s="103"/>
      <c r="G200" s="72"/>
    </row>
    <row r="201" spans="2:7" s="57" customFormat="1" ht="15.75">
      <c r="B201" s="103"/>
      <c r="G201" s="72"/>
    </row>
    <row r="202" spans="2:7" s="57" customFormat="1" ht="15.75">
      <c r="B202" s="103"/>
      <c r="G202" s="72"/>
    </row>
    <row r="203" spans="2:7" s="57" customFormat="1" ht="15.75">
      <c r="B203" s="103"/>
      <c r="G203" s="72"/>
    </row>
    <row r="204" spans="2:7" s="57" customFormat="1" ht="15.75">
      <c r="B204" s="103"/>
      <c r="G204" s="72"/>
    </row>
    <row r="205" spans="2:7" s="57" customFormat="1" ht="15.75">
      <c r="B205" s="103"/>
      <c r="G205" s="72"/>
    </row>
    <row r="206" spans="2:7" s="57" customFormat="1" ht="15.75">
      <c r="B206" s="103"/>
      <c r="G206" s="72"/>
    </row>
    <row r="207" spans="2:7" s="57" customFormat="1" ht="15.75">
      <c r="B207" s="103"/>
      <c r="G207" s="72"/>
    </row>
    <row r="208" spans="2:7" s="57" customFormat="1" ht="15.75">
      <c r="B208" s="103"/>
      <c r="G208" s="72"/>
    </row>
    <row r="209" spans="2:7" s="57" customFormat="1" ht="15.75">
      <c r="B209" s="103"/>
      <c r="G209" s="72"/>
    </row>
    <row r="210" spans="2:7" s="57" customFormat="1" ht="15.75">
      <c r="B210" s="103"/>
      <c r="G210" s="72"/>
    </row>
    <row r="211" spans="2:7" s="57" customFormat="1" ht="15.75">
      <c r="B211" s="103"/>
      <c r="G211" s="72"/>
    </row>
    <row r="212" spans="2:7" s="57" customFormat="1" ht="15.75">
      <c r="B212" s="103"/>
      <c r="G212" s="72"/>
    </row>
    <row r="213" spans="2:7" s="57" customFormat="1" ht="15.75">
      <c r="B213" s="103"/>
      <c r="G213" s="72"/>
    </row>
    <row r="214" spans="2:7" s="57" customFormat="1" ht="15.75">
      <c r="B214" s="103"/>
      <c r="G214" s="72"/>
    </row>
    <row r="215" spans="2:7" s="57" customFormat="1" ht="15.75">
      <c r="B215" s="103"/>
      <c r="G215" s="72"/>
    </row>
    <row r="216" spans="2:7" s="57" customFormat="1" ht="15.75">
      <c r="B216" s="103"/>
      <c r="G216" s="72"/>
    </row>
    <row r="217" spans="2:7" s="57" customFormat="1" ht="15.75">
      <c r="B217" s="103"/>
      <c r="G217" s="72"/>
    </row>
    <row r="218" spans="2:7" s="57" customFormat="1" ht="15.75">
      <c r="B218" s="103"/>
      <c r="G218" s="72"/>
    </row>
    <row r="219" spans="2:7" s="57" customFormat="1" ht="15.75">
      <c r="B219" s="103"/>
      <c r="G219" s="72"/>
    </row>
    <row r="220" spans="2:7" s="57" customFormat="1" ht="15.75">
      <c r="B220" s="103"/>
      <c r="G220" s="72"/>
    </row>
    <row r="221" spans="2:7" s="57" customFormat="1" ht="15.75">
      <c r="B221" s="103"/>
      <c r="G221" s="72"/>
    </row>
    <row r="222" spans="2:7" s="57" customFormat="1" ht="15.75">
      <c r="B222" s="103"/>
      <c r="G222" s="72"/>
    </row>
    <row r="223" spans="2:7" s="57" customFormat="1" ht="15.75">
      <c r="B223" s="103"/>
      <c r="G223" s="72"/>
    </row>
    <row r="224" spans="2:7" s="57" customFormat="1" ht="15.75">
      <c r="B224" s="103"/>
      <c r="G224" s="72"/>
    </row>
    <row r="225" spans="2:7" s="57" customFormat="1" ht="15.75">
      <c r="B225" s="103"/>
      <c r="G225" s="72"/>
    </row>
    <row r="226" spans="2:7" s="57" customFormat="1" ht="15.75">
      <c r="B226" s="103"/>
      <c r="G226" s="72"/>
    </row>
    <row r="227" spans="2:7" s="57" customFormat="1" ht="15.75">
      <c r="B227" s="103"/>
      <c r="G227" s="72"/>
    </row>
    <row r="228" spans="2:7" s="57" customFormat="1" ht="15.75">
      <c r="B228" s="103"/>
      <c r="G228" s="72"/>
    </row>
    <row r="229" spans="2:7" s="57" customFormat="1" ht="15.75">
      <c r="B229" s="103"/>
      <c r="G229" s="72"/>
    </row>
    <row r="230" spans="2:7" s="57" customFormat="1" ht="15.75">
      <c r="B230" s="103"/>
      <c r="G230" s="72"/>
    </row>
    <row r="231" spans="2:7" s="57" customFormat="1" ht="15.75">
      <c r="B231" s="103"/>
      <c r="G231" s="72"/>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22"/>
  <sheetViews>
    <sheetView showGridLines="0" workbookViewId="0" topLeftCell="A1">
      <selection activeCell="A1" sqref="A1"/>
    </sheetView>
  </sheetViews>
  <sheetFormatPr defaultColWidth="9.140625" defaultRowHeight="12.75" customHeight="1"/>
  <cols>
    <col min="1" max="1" width="16.7109375" style="57" customWidth="1"/>
    <col min="2" max="2" width="44.421875" style="57" customWidth="1"/>
    <col min="3" max="5" width="28.00390625" style="57" customWidth="1"/>
    <col min="6" max="6" width="9.140625" style="57" customWidth="1"/>
    <col min="7" max="7" width="13.57421875" style="57" customWidth="1"/>
    <col min="8" max="8" width="9.140625" style="57" customWidth="1"/>
  </cols>
  <sheetData>
    <row r="1" spans="1:7" s="57" customFormat="1" ht="21" customHeight="1">
      <c r="A1" s="58"/>
      <c r="B1" s="58"/>
      <c r="C1" s="58"/>
      <c r="D1" s="58"/>
      <c r="E1" s="58"/>
      <c r="F1" s="58"/>
      <c r="G1" s="58"/>
    </row>
    <row r="2" spans="1:7" s="57" customFormat="1" ht="29.25" customHeight="1">
      <c r="A2" s="60" t="s">
        <v>91</v>
      </c>
      <c r="B2" s="60"/>
      <c r="C2" s="60"/>
      <c r="D2" s="60"/>
      <c r="E2" s="60"/>
      <c r="F2" s="61"/>
      <c r="G2" s="61"/>
    </row>
    <row r="3" spans="1:7" s="57" customFormat="1" ht="21" customHeight="1">
      <c r="A3" s="69" t="s">
        <v>26</v>
      </c>
      <c r="B3" s="63"/>
      <c r="C3" s="63"/>
      <c r="D3" s="63"/>
      <c r="E3" s="59" t="s">
        <v>2</v>
      </c>
      <c r="F3" s="58"/>
      <c r="G3" s="58"/>
    </row>
    <row r="4" spans="1:7" s="57" customFormat="1" ht="17.25" customHeight="1">
      <c r="A4" s="64" t="s">
        <v>77</v>
      </c>
      <c r="B4" s="64"/>
      <c r="C4" s="64" t="s">
        <v>92</v>
      </c>
      <c r="D4" s="64"/>
      <c r="E4" s="64"/>
      <c r="F4" s="58"/>
      <c r="G4" s="58"/>
    </row>
    <row r="5" spans="1:7" s="57" customFormat="1" ht="21" customHeight="1">
      <c r="A5" s="64" t="s">
        <v>80</v>
      </c>
      <c r="B5" s="64" t="s">
        <v>81</v>
      </c>
      <c r="C5" s="64" t="s">
        <v>29</v>
      </c>
      <c r="D5" s="64" t="s">
        <v>78</v>
      </c>
      <c r="E5" s="64" t="s">
        <v>79</v>
      </c>
      <c r="F5" s="58"/>
      <c r="G5" s="58"/>
    </row>
    <row r="6" spans="1:7" s="57" customFormat="1" ht="21" customHeight="1">
      <c r="A6" s="78" t="s">
        <v>43</v>
      </c>
      <c r="B6" s="78" t="s">
        <v>43</v>
      </c>
      <c r="C6" s="84">
        <v>1</v>
      </c>
      <c r="D6" s="84">
        <f>C6+1</f>
        <v>2</v>
      </c>
      <c r="E6" s="84">
        <f>D6+1</f>
        <v>3</v>
      </c>
      <c r="F6" s="58"/>
      <c r="G6" s="58"/>
    </row>
    <row r="7" spans="1:7" s="57" customFormat="1" ht="28.5" customHeight="1">
      <c r="A7" s="85" t="s">
        <v>44</v>
      </c>
      <c r="B7" s="85" t="s">
        <v>29</v>
      </c>
      <c r="C7" s="85">
        <v>627.9902</v>
      </c>
      <c r="D7" s="85">
        <v>447.9902</v>
      </c>
      <c r="E7" s="85">
        <v>180</v>
      </c>
      <c r="F7" s="58"/>
      <c r="G7" s="58"/>
    </row>
    <row r="8" spans="1:5" s="57" customFormat="1" ht="28.5" customHeight="1">
      <c r="A8" s="85" t="s">
        <v>45</v>
      </c>
      <c r="B8" s="85" t="s">
        <v>46</v>
      </c>
      <c r="C8" s="85">
        <v>528.8837</v>
      </c>
      <c r="D8" s="85">
        <v>348.8837</v>
      </c>
      <c r="E8" s="85">
        <v>180</v>
      </c>
    </row>
    <row r="9" spans="1:5" s="57" customFormat="1" ht="28.5" customHeight="1">
      <c r="A9" s="85" t="s">
        <v>47</v>
      </c>
      <c r="B9" s="85" t="s">
        <v>48</v>
      </c>
      <c r="C9" s="85">
        <v>528.8837</v>
      </c>
      <c r="D9" s="85">
        <v>348.8837</v>
      </c>
      <c r="E9" s="85">
        <v>180</v>
      </c>
    </row>
    <row r="10" spans="1:5" s="57" customFormat="1" ht="28.5" customHeight="1">
      <c r="A10" s="85" t="s">
        <v>49</v>
      </c>
      <c r="B10" s="85" t="s">
        <v>50</v>
      </c>
      <c r="C10" s="85">
        <v>528.8837</v>
      </c>
      <c r="D10" s="85">
        <v>348.8837</v>
      </c>
      <c r="E10" s="85">
        <v>180</v>
      </c>
    </row>
    <row r="11" spans="1:5" s="57" customFormat="1" ht="28.5" customHeight="1">
      <c r="A11" s="85" t="s">
        <v>51</v>
      </c>
      <c r="B11" s="85" t="s">
        <v>52</v>
      </c>
      <c r="C11" s="85">
        <v>35.7844</v>
      </c>
      <c r="D11" s="85">
        <v>35.7844</v>
      </c>
      <c r="E11" s="85"/>
    </row>
    <row r="12" spans="1:5" s="57" customFormat="1" ht="28.5" customHeight="1">
      <c r="A12" s="85" t="s">
        <v>53</v>
      </c>
      <c r="B12" s="85" t="s">
        <v>54</v>
      </c>
      <c r="C12" s="85">
        <v>35.0081</v>
      </c>
      <c r="D12" s="85">
        <v>35.0081</v>
      </c>
      <c r="E12" s="85"/>
    </row>
    <row r="13" spans="1:5" s="57" customFormat="1" ht="28.5" customHeight="1">
      <c r="A13" s="85" t="s">
        <v>55</v>
      </c>
      <c r="B13" s="85" t="s">
        <v>56</v>
      </c>
      <c r="C13" s="85">
        <v>35.0081</v>
      </c>
      <c r="D13" s="85">
        <v>35.0081</v>
      </c>
      <c r="E13" s="85"/>
    </row>
    <row r="14" spans="1:5" s="57" customFormat="1" ht="28.5" customHeight="1">
      <c r="A14" s="85" t="s">
        <v>57</v>
      </c>
      <c r="B14" s="85" t="s">
        <v>58</v>
      </c>
      <c r="C14" s="85">
        <v>0.7763</v>
      </c>
      <c r="D14" s="85">
        <v>0.7763</v>
      </c>
      <c r="E14" s="85"/>
    </row>
    <row r="15" spans="1:5" s="57" customFormat="1" ht="28.5" customHeight="1">
      <c r="A15" s="85" t="s">
        <v>59</v>
      </c>
      <c r="B15" s="85" t="s">
        <v>60</v>
      </c>
      <c r="C15" s="85">
        <v>0.7763</v>
      </c>
      <c r="D15" s="85">
        <v>0.7763</v>
      </c>
      <c r="E15" s="85"/>
    </row>
    <row r="16" spans="1:5" s="57" customFormat="1" ht="28.5" customHeight="1">
      <c r="A16" s="85" t="s">
        <v>61</v>
      </c>
      <c r="B16" s="85" t="s">
        <v>62</v>
      </c>
      <c r="C16" s="85">
        <v>31.3072</v>
      </c>
      <c r="D16" s="85">
        <v>31.3072</v>
      </c>
      <c r="E16" s="85"/>
    </row>
    <row r="17" spans="1:5" s="57" customFormat="1" ht="28.5" customHeight="1">
      <c r="A17" s="85" t="s">
        <v>63</v>
      </c>
      <c r="B17" s="85" t="s">
        <v>64</v>
      </c>
      <c r="C17" s="85">
        <v>31.3072</v>
      </c>
      <c r="D17" s="85">
        <v>31.3072</v>
      </c>
      <c r="E17" s="85"/>
    </row>
    <row r="18" spans="1:5" s="57" customFormat="1" ht="28.5" customHeight="1">
      <c r="A18" s="85" t="s">
        <v>65</v>
      </c>
      <c r="B18" s="85" t="s">
        <v>66</v>
      </c>
      <c r="C18" s="85">
        <v>15.9911</v>
      </c>
      <c r="D18" s="85">
        <v>15.9911</v>
      </c>
      <c r="E18" s="85"/>
    </row>
    <row r="19" spans="1:5" s="57" customFormat="1" ht="28.5" customHeight="1">
      <c r="A19" s="85" t="s">
        <v>67</v>
      </c>
      <c r="B19" s="85" t="s">
        <v>68</v>
      </c>
      <c r="C19" s="85">
        <v>15.3161</v>
      </c>
      <c r="D19" s="85">
        <v>15.3161</v>
      </c>
      <c r="E19" s="85"/>
    </row>
    <row r="20" spans="1:5" s="57" customFormat="1" ht="28.5" customHeight="1">
      <c r="A20" s="85" t="s">
        <v>69</v>
      </c>
      <c r="B20" s="85" t="s">
        <v>70</v>
      </c>
      <c r="C20" s="85">
        <v>32.0149</v>
      </c>
      <c r="D20" s="85">
        <v>32.0149</v>
      </c>
      <c r="E20" s="85"/>
    </row>
    <row r="21" spans="1:5" s="57" customFormat="1" ht="28.5" customHeight="1">
      <c r="A21" s="85" t="s">
        <v>71</v>
      </c>
      <c r="B21" s="85" t="s">
        <v>72</v>
      </c>
      <c r="C21" s="85">
        <v>32.0149</v>
      </c>
      <c r="D21" s="85">
        <v>32.0149</v>
      </c>
      <c r="E21" s="85"/>
    </row>
    <row r="22" spans="1:5" s="57" customFormat="1" ht="28.5" customHeight="1">
      <c r="A22" s="85" t="s">
        <v>73</v>
      </c>
      <c r="B22" s="85" t="s">
        <v>74</v>
      </c>
      <c r="C22" s="85">
        <v>32.0149</v>
      </c>
      <c r="D22" s="85">
        <v>32.0149</v>
      </c>
      <c r="E22" s="85"/>
    </row>
    <row r="23" s="57" customFormat="1" ht="21" customHeight="1"/>
    <row r="24" s="57" customFormat="1" ht="21" customHeight="1"/>
    <row r="25" s="57" customFormat="1" ht="21" customHeight="1"/>
    <row r="26" s="57" customFormat="1" ht="21" customHeight="1"/>
    <row r="27" s="57" customFormat="1" ht="21" customHeight="1"/>
    <row r="28" s="57" customFormat="1" ht="21" customHeight="1"/>
    <row r="29" s="57" customFormat="1" ht="21" customHeight="1"/>
    <row r="30" s="57" customFormat="1" ht="21" customHeight="1"/>
    <row r="31" s="57" customFormat="1" ht="21" customHeight="1"/>
    <row r="32" s="57" customFormat="1" ht="21" customHeight="1"/>
    <row r="33" s="57" customFormat="1" ht="21" customHeight="1"/>
    <row r="34" s="57" customFormat="1" ht="15"/>
    <row r="35" s="57" customFormat="1" ht="15"/>
    <row r="36" s="57" customFormat="1" ht="15"/>
    <row r="37" s="57" customFormat="1" ht="15"/>
    <row r="38" s="57" customFormat="1" ht="15"/>
    <row r="39" s="57"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32"/>
  <sheetViews>
    <sheetView showGridLines="0" workbookViewId="0" topLeftCell="A1">
      <selection activeCell="A1" sqref="A1"/>
    </sheetView>
  </sheetViews>
  <sheetFormatPr defaultColWidth="9.140625" defaultRowHeight="12.75" customHeight="1"/>
  <cols>
    <col min="1" max="1" width="28.00390625" style="57" customWidth="1"/>
    <col min="2" max="2" width="38.00390625" style="57" customWidth="1"/>
    <col min="3" max="5" width="28.00390625" style="57" customWidth="1"/>
    <col min="6" max="6" width="9.140625" style="57" customWidth="1"/>
    <col min="7" max="7" width="13.57421875" style="57" customWidth="1"/>
    <col min="8" max="9" width="9.140625" style="57" customWidth="1"/>
  </cols>
  <sheetData>
    <row r="1" spans="1:7" s="57" customFormat="1" ht="21" customHeight="1">
      <c r="A1" s="58"/>
      <c r="B1" s="58"/>
      <c r="C1" s="58"/>
      <c r="D1" s="58"/>
      <c r="E1" s="58"/>
      <c r="F1" s="58"/>
      <c r="G1" s="58"/>
    </row>
    <row r="2" spans="1:7" s="57" customFormat="1" ht="29.25" customHeight="1">
      <c r="A2" s="60" t="s">
        <v>93</v>
      </c>
      <c r="B2" s="60"/>
      <c r="C2" s="60"/>
      <c r="D2" s="60"/>
      <c r="E2" s="60"/>
      <c r="F2" s="61"/>
      <c r="G2" s="61"/>
    </row>
    <row r="3" spans="1:7" s="57" customFormat="1" ht="21" customHeight="1">
      <c r="A3" s="69" t="s">
        <v>26</v>
      </c>
      <c r="B3" s="63"/>
      <c r="C3" s="63"/>
      <c r="D3" s="63"/>
      <c r="E3" s="59" t="s">
        <v>2</v>
      </c>
      <c r="F3" s="58"/>
      <c r="G3" s="58"/>
    </row>
    <row r="4" spans="1:7" s="57" customFormat="1" ht="17.25" customHeight="1">
      <c r="A4" s="64" t="s">
        <v>94</v>
      </c>
      <c r="B4" s="64"/>
      <c r="C4" s="64" t="s">
        <v>95</v>
      </c>
      <c r="D4" s="64"/>
      <c r="E4" s="64"/>
      <c r="F4" s="58"/>
      <c r="G4" s="58"/>
    </row>
    <row r="5" spans="1:7" s="57" customFormat="1" ht="21" customHeight="1">
      <c r="A5" s="64" t="s">
        <v>80</v>
      </c>
      <c r="B5" s="77" t="s">
        <v>81</v>
      </c>
      <c r="C5" s="64" t="s">
        <v>29</v>
      </c>
      <c r="D5" s="64" t="s">
        <v>96</v>
      </c>
      <c r="E5" s="64" t="s">
        <v>97</v>
      </c>
      <c r="F5" s="58"/>
      <c r="G5" s="58"/>
    </row>
    <row r="6" spans="1:7" s="57" customFormat="1" ht="21" customHeight="1">
      <c r="A6" s="78" t="s">
        <v>43</v>
      </c>
      <c r="B6" s="78" t="s">
        <v>43</v>
      </c>
      <c r="C6" s="64">
        <v>1</v>
      </c>
      <c r="D6" s="64">
        <f>C6+1</f>
        <v>2</v>
      </c>
      <c r="E6" s="64">
        <f>D6+1</f>
        <v>3</v>
      </c>
      <c r="F6" s="58"/>
      <c r="G6" s="58"/>
    </row>
    <row r="7" spans="1:8" s="57" customFormat="1" ht="27" customHeight="1">
      <c r="A7" s="79" t="s">
        <v>44</v>
      </c>
      <c r="B7" s="79" t="s">
        <v>29</v>
      </c>
      <c r="C7" s="80">
        <v>447.9902</v>
      </c>
      <c r="D7" s="81">
        <v>380.1634</v>
      </c>
      <c r="E7" s="82">
        <v>67.8268</v>
      </c>
      <c r="F7" s="83"/>
      <c r="G7" s="83"/>
      <c r="H7" s="66"/>
    </row>
    <row r="8" spans="1:5" s="57" customFormat="1" ht="27" customHeight="1">
      <c r="A8" s="79" t="s">
        <v>98</v>
      </c>
      <c r="B8" s="79" t="s">
        <v>99</v>
      </c>
      <c r="C8" s="80">
        <v>379.7634</v>
      </c>
      <c r="D8" s="81"/>
      <c r="E8" s="82"/>
    </row>
    <row r="9" spans="1:5" s="57" customFormat="1" ht="27" customHeight="1">
      <c r="A9" s="79" t="s">
        <v>100</v>
      </c>
      <c r="B9" s="79" t="s">
        <v>101</v>
      </c>
      <c r="C9" s="80">
        <v>83.5464</v>
      </c>
      <c r="D9" s="81">
        <v>83.5464</v>
      </c>
      <c r="E9" s="82"/>
    </row>
    <row r="10" spans="1:5" s="57" customFormat="1" ht="27" customHeight="1">
      <c r="A10" s="79" t="s">
        <v>102</v>
      </c>
      <c r="B10" s="79" t="s">
        <v>103</v>
      </c>
      <c r="C10" s="80">
        <v>42.858</v>
      </c>
      <c r="D10" s="81">
        <v>42.858</v>
      </c>
      <c r="E10" s="82"/>
    </row>
    <row r="11" spans="1:5" s="57" customFormat="1" ht="27" customHeight="1">
      <c r="A11" s="79" t="s">
        <v>104</v>
      </c>
      <c r="B11" s="79" t="s">
        <v>105</v>
      </c>
      <c r="C11" s="80">
        <v>0.432</v>
      </c>
      <c r="D11" s="81">
        <v>0.432</v>
      </c>
      <c r="E11" s="82"/>
    </row>
    <row r="12" spans="1:5" s="57" customFormat="1" ht="27" customHeight="1">
      <c r="A12" s="79" t="s">
        <v>106</v>
      </c>
      <c r="B12" s="79" t="s">
        <v>107</v>
      </c>
      <c r="C12" s="80">
        <v>5.7897</v>
      </c>
      <c r="D12" s="81">
        <v>5.7897</v>
      </c>
      <c r="E12" s="82"/>
    </row>
    <row r="13" spans="1:5" s="57" customFormat="1" ht="27" customHeight="1">
      <c r="A13" s="79" t="s">
        <v>108</v>
      </c>
      <c r="B13" s="79" t="s">
        <v>109</v>
      </c>
      <c r="C13" s="80">
        <v>140.1984</v>
      </c>
      <c r="D13" s="81">
        <v>140.1984</v>
      </c>
      <c r="E13" s="82"/>
    </row>
    <row r="14" spans="1:5" s="57" customFormat="1" ht="27" customHeight="1">
      <c r="A14" s="79" t="s">
        <v>110</v>
      </c>
      <c r="B14" s="79" t="s">
        <v>111</v>
      </c>
      <c r="C14" s="80">
        <v>7.8324</v>
      </c>
      <c r="D14" s="81">
        <v>7.8324</v>
      </c>
      <c r="E14" s="82"/>
    </row>
    <row r="15" spans="1:5" s="57" customFormat="1" ht="27" customHeight="1">
      <c r="A15" s="79" t="s">
        <v>112</v>
      </c>
      <c r="B15" s="79" t="s">
        <v>113</v>
      </c>
      <c r="C15" s="80">
        <v>35.0081</v>
      </c>
      <c r="D15" s="81">
        <v>35.0081</v>
      </c>
      <c r="E15" s="82"/>
    </row>
    <row r="16" spans="1:5" s="57" customFormat="1" ht="27" customHeight="1">
      <c r="A16" s="79" t="s">
        <v>114</v>
      </c>
      <c r="B16" s="79" t="s">
        <v>115</v>
      </c>
      <c r="C16" s="80">
        <v>15.9911</v>
      </c>
      <c r="D16" s="81">
        <v>15.9911</v>
      </c>
      <c r="E16" s="82"/>
    </row>
    <row r="17" spans="1:5" s="57" customFormat="1" ht="27" customHeight="1">
      <c r="A17" s="79" t="s">
        <v>116</v>
      </c>
      <c r="B17" s="79" t="s">
        <v>117</v>
      </c>
      <c r="C17" s="80">
        <v>15.3161</v>
      </c>
      <c r="D17" s="81">
        <v>15.3161</v>
      </c>
      <c r="E17" s="82"/>
    </row>
    <row r="18" spans="1:5" s="57" customFormat="1" ht="27" customHeight="1">
      <c r="A18" s="79" t="s">
        <v>118</v>
      </c>
      <c r="B18" s="79" t="s">
        <v>119</v>
      </c>
      <c r="C18" s="80">
        <v>0.7763</v>
      </c>
      <c r="D18" s="81">
        <v>0.7763</v>
      </c>
      <c r="E18" s="82"/>
    </row>
    <row r="19" spans="1:5" s="57" customFormat="1" ht="27" customHeight="1">
      <c r="A19" s="79" t="s">
        <v>120</v>
      </c>
      <c r="B19" s="79" t="s">
        <v>121</v>
      </c>
      <c r="C19" s="80">
        <v>32.0149</v>
      </c>
      <c r="D19" s="81">
        <v>32.0149</v>
      </c>
      <c r="E19" s="82"/>
    </row>
    <row r="20" spans="1:5" s="57" customFormat="1" ht="27" customHeight="1">
      <c r="A20" s="79" t="s">
        <v>122</v>
      </c>
      <c r="B20" s="79" t="s">
        <v>123</v>
      </c>
      <c r="C20" s="80">
        <v>67.3268</v>
      </c>
      <c r="D20" s="81"/>
      <c r="E20" s="82"/>
    </row>
    <row r="21" spans="1:5" s="57" customFormat="1" ht="27" customHeight="1">
      <c r="A21" s="79" t="s">
        <v>124</v>
      </c>
      <c r="B21" s="79" t="s">
        <v>125</v>
      </c>
      <c r="C21" s="80">
        <v>12.8868</v>
      </c>
      <c r="D21" s="81"/>
      <c r="E21" s="82">
        <v>12.8868</v>
      </c>
    </row>
    <row r="22" spans="1:5" s="57" customFormat="1" ht="27" customHeight="1">
      <c r="A22" s="79" t="s">
        <v>126</v>
      </c>
      <c r="B22" s="79" t="s">
        <v>127</v>
      </c>
      <c r="C22" s="80">
        <v>1</v>
      </c>
      <c r="D22" s="81"/>
      <c r="E22" s="82">
        <v>1</v>
      </c>
    </row>
    <row r="23" spans="1:5" s="57" customFormat="1" ht="27" customHeight="1">
      <c r="A23" s="79" t="s">
        <v>128</v>
      </c>
      <c r="B23" s="79" t="s">
        <v>129</v>
      </c>
      <c r="C23" s="80">
        <v>2</v>
      </c>
      <c r="D23" s="81"/>
      <c r="E23" s="82">
        <v>2</v>
      </c>
    </row>
    <row r="24" spans="1:5" s="57" customFormat="1" ht="27" customHeight="1">
      <c r="A24" s="79" t="s">
        <v>130</v>
      </c>
      <c r="B24" s="79" t="s">
        <v>131</v>
      </c>
      <c r="C24" s="80">
        <v>13</v>
      </c>
      <c r="D24" s="81"/>
      <c r="E24" s="82">
        <v>13</v>
      </c>
    </row>
    <row r="25" spans="1:5" s="57" customFormat="1" ht="27" customHeight="1">
      <c r="A25" s="79" t="s">
        <v>132</v>
      </c>
      <c r="B25" s="79" t="s">
        <v>133</v>
      </c>
      <c r="C25" s="80">
        <v>5</v>
      </c>
      <c r="D25" s="81"/>
      <c r="E25" s="82">
        <v>5</v>
      </c>
    </row>
    <row r="26" spans="1:5" s="57" customFormat="1" ht="27" customHeight="1">
      <c r="A26" s="79" t="s">
        <v>134</v>
      </c>
      <c r="B26" s="79" t="s">
        <v>135</v>
      </c>
      <c r="C26" s="80">
        <v>13.44</v>
      </c>
      <c r="D26" s="81"/>
      <c r="E26" s="82">
        <v>13.44</v>
      </c>
    </row>
    <row r="27" spans="1:5" s="57" customFormat="1" ht="27" customHeight="1">
      <c r="A27" s="79" t="s">
        <v>136</v>
      </c>
      <c r="B27" s="79" t="s">
        <v>137</v>
      </c>
      <c r="C27" s="80">
        <v>20</v>
      </c>
      <c r="D27" s="81"/>
      <c r="E27" s="82">
        <v>20</v>
      </c>
    </row>
    <row r="28" spans="1:5" s="57" customFormat="1" ht="27" customHeight="1">
      <c r="A28" s="79" t="s">
        <v>138</v>
      </c>
      <c r="B28" s="79" t="s">
        <v>139</v>
      </c>
      <c r="C28" s="80">
        <v>0.4</v>
      </c>
      <c r="D28" s="81"/>
      <c r="E28" s="82"/>
    </row>
    <row r="29" spans="1:5" s="57" customFormat="1" ht="27" customHeight="1">
      <c r="A29" s="79" t="s">
        <v>140</v>
      </c>
      <c r="B29" s="79" t="s">
        <v>141</v>
      </c>
      <c r="C29" s="80">
        <v>0.288</v>
      </c>
      <c r="D29" s="81">
        <v>0.288</v>
      </c>
      <c r="E29" s="82"/>
    </row>
    <row r="30" spans="1:5" s="57" customFormat="1" ht="27" customHeight="1">
      <c r="A30" s="79" t="s">
        <v>142</v>
      </c>
      <c r="B30" s="79" t="s">
        <v>143</v>
      </c>
      <c r="C30" s="80">
        <v>0.112</v>
      </c>
      <c r="D30" s="81">
        <v>0.112</v>
      </c>
      <c r="E30" s="82"/>
    </row>
    <row r="31" spans="1:5" s="57" customFormat="1" ht="27" customHeight="1">
      <c r="A31" s="79" t="s">
        <v>144</v>
      </c>
      <c r="B31" s="79" t="s">
        <v>145</v>
      </c>
      <c r="C31" s="80">
        <v>0.5</v>
      </c>
      <c r="D31" s="81"/>
      <c r="E31" s="82"/>
    </row>
    <row r="32" spans="1:5" s="57" customFormat="1" ht="27" customHeight="1">
      <c r="A32" s="79" t="s">
        <v>146</v>
      </c>
      <c r="B32" s="79" t="s">
        <v>147</v>
      </c>
      <c r="C32" s="80">
        <v>0.5</v>
      </c>
      <c r="D32" s="81"/>
      <c r="E32" s="82">
        <v>0.5</v>
      </c>
    </row>
    <row r="33" s="57" customFormat="1" ht="21" customHeight="1"/>
    <row r="34" s="57" customFormat="1" ht="21" customHeight="1"/>
    <row r="35" s="57" customFormat="1" ht="21" customHeight="1"/>
    <row r="36" s="57" customFormat="1" ht="21" customHeight="1"/>
    <row r="37" s="57" customFormat="1" ht="21" customHeight="1"/>
    <row r="38" s="57" customFormat="1" ht="21" customHeight="1"/>
    <row r="39" s="57" customFormat="1" ht="21" customHeight="1"/>
    <row r="40" s="57" customFormat="1" ht="21" customHeight="1"/>
    <row r="41" s="57" customFormat="1" ht="21" customHeight="1"/>
    <row r="42" s="57" customFormat="1" ht="21" customHeight="1"/>
    <row r="43" s="57"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7"/>
  <sheetViews>
    <sheetView workbookViewId="0" topLeftCell="A1">
      <selection activeCell="D18" sqref="D18"/>
    </sheetView>
  </sheetViews>
  <sheetFormatPr defaultColWidth="9.140625" defaultRowHeight="12.75" customHeight="1"/>
  <cols>
    <col min="1" max="1" width="17.8515625" style="57" customWidth="1"/>
    <col min="2" max="2" width="38.7109375" style="57" customWidth="1"/>
    <col min="3" max="3" width="17.28125" style="57" customWidth="1"/>
    <col min="4" max="7" width="20.28125" style="57" customWidth="1"/>
    <col min="8" max="8" width="9.140625" style="57" customWidth="1"/>
  </cols>
  <sheetData>
    <row r="1" spans="5:7" s="57" customFormat="1" ht="15">
      <c r="E1" s="63" t="s">
        <v>148</v>
      </c>
      <c r="G1" s="71"/>
    </row>
    <row r="2" spans="1:7" s="57" customFormat="1" ht="30" customHeight="1">
      <c r="A2" s="60" t="s">
        <v>149</v>
      </c>
      <c r="B2" s="60"/>
      <c r="C2" s="60"/>
      <c r="D2" s="60"/>
      <c r="E2" s="60"/>
      <c r="F2" s="60"/>
      <c r="G2" s="60"/>
    </row>
    <row r="3" spans="1:7" s="57" customFormat="1" ht="18" customHeight="1">
      <c r="A3" s="62" t="s">
        <v>76</v>
      </c>
      <c r="B3" s="62"/>
      <c r="C3" s="62"/>
      <c r="D3" s="62"/>
      <c r="E3" s="72"/>
      <c r="F3" s="72"/>
      <c r="G3" s="59" t="s">
        <v>2</v>
      </c>
    </row>
    <row r="4" spans="1:7" s="57" customFormat="1" ht="31.5" customHeight="1">
      <c r="A4" s="64" t="s">
        <v>150</v>
      </c>
      <c r="B4" s="64" t="s">
        <v>151</v>
      </c>
      <c r="C4" s="64" t="s">
        <v>29</v>
      </c>
      <c r="D4" s="73" t="s">
        <v>152</v>
      </c>
      <c r="E4" s="73" t="s">
        <v>153</v>
      </c>
      <c r="F4" s="73" t="s">
        <v>154</v>
      </c>
      <c r="G4" s="73" t="s">
        <v>155</v>
      </c>
    </row>
    <row r="5" spans="1:7" s="57" customFormat="1" ht="18" customHeight="1">
      <c r="A5" s="64"/>
      <c r="B5" s="64"/>
      <c r="C5" s="64"/>
      <c r="D5" s="73"/>
      <c r="E5" s="73"/>
      <c r="F5" s="73"/>
      <c r="G5" s="73"/>
    </row>
    <row r="6" spans="1:7" s="57" customFormat="1" ht="21.75" customHeight="1">
      <c r="A6" s="74" t="s">
        <v>43</v>
      </c>
      <c r="B6" s="74" t="s">
        <v>43</v>
      </c>
      <c r="C6" s="75">
        <v>1</v>
      </c>
      <c r="D6" s="75">
        <v>2</v>
      </c>
      <c r="E6" s="75">
        <v>3</v>
      </c>
      <c r="F6" s="75">
        <v>4</v>
      </c>
      <c r="G6" s="76">
        <v>5</v>
      </c>
    </row>
    <row r="7" spans="1:7" s="57" customFormat="1" ht="15">
      <c r="A7" s="67"/>
      <c r="B7" s="67"/>
      <c r="C7" s="67"/>
      <c r="D7" s="67"/>
      <c r="E7" s="67"/>
      <c r="F7" s="67"/>
      <c r="G7" s="67"/>
    </row>
    <row r="8" s="57" customFormat="1" ht="15"/>
    <row r="9" s="57" customFormat="1" ht="15"/>
    <row r="10" s="57" customFormat="1" ht="15"/>
    <row r="11" s="57" customFormat="1" ht="15"/>
    <row r="12" s="57" customFormat="1" ht="15"/>
    <row r="13" s="57" customFormat="1" ht="15"/>
    <row r="14" s="57" customFormat="1" ht="15"/>
    <row r="15" s="57" customFormat="1" ht="15"/>
    <row r="16" s="57" customFormat="1" ht="15"/>
    <row r="17" s="57" customFormat="1" ht="15"/>
    <row r="18" s="57" customFormat="1" ht="15"/>
    <row r="19" s="57" customFormat="1" ht="15"/>
    <row r="20" s="57" customFormat="1" ht="15"/>
    <row r="21" s="57" customFormat="1" ht="15"/>
    <row r="22" s="57" customFormat="1" ht="15"/>
    <row r="23" s="57" customFormat="1" ht="15"/>
    <row r="24" s="57" customFormat="1" ht="15"/>
  </sheetData>
  <sheetProtection sheet="1"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workbookViewId="0" topLeftCell="A1">
      <selection activeCell="A7" sqref="A7:E7"/>
    </sheetView>
  </sheetViews>
  <sheetFormatPr defaultColWidth="9.140625" defaultRowHeight="12.75" customHeight="1"/>
  <cols>
    <col min="1" max="1" width="16.7109375" style="57" customWidth="1"/>
    <col min="2" max="2" width="49.140625" style="57" customWidth="1"/>
    <col min="3" max="3" width="32.00390625" style="57" customWidth="1"/>
    <col min="4" max="5" width="28.00390625" style="57" customWidth="1"/>
    <col min="6" max="6" width="9.140625" style="57" customWidth="1"/>
    <col min="7" max="7" width="13.57421875" style="57" customWidth="1"/>
    <col min="8" max="9" width="9.140625" style="57" customWidth="1"/>
  </cols>
  <sheetData>
    <row r="1" spans="1:7" s="57" customFormat="1" ht="22.5" customHeight="1">
      <c r="A1" s="58"/>
      <c r="B1" s="58"/>
      <c r="C1" s="58"/>
      <c r="D1" s="68" t="s">
        <v>156</v>
      </c>
      <c r="E1" s="63"/>
      <c r="F1" s="58"/>
      <c r="G1" s="58"/>
    </row>
    <row r="2" spans="1:7" s="57" customFormat="1" ht="29.25" customHeight="1">
      <c r="A2" s="60" t="s">
        <v>157</v>
      </c>
      <c r="B2" s="60"/>
      <c r="C2" s="60"/>
      <c r="D2" s="60"/>
      <c r="E2" s="60"/>
      <c r="F2" s="61"/>
      <c r="G2" s="61"/>
    </row>
    <row r="3" spans="1:7" s="57" customFormat="1" ht="21" customHeight="1">
      <c r="A3" s="69"/>
      <c r="B3" s="63"/>
      <c r="C3" s="63"/>
      <c r="D3" s="63"/>
      <c r="E3" s="59" t="s">
        <v>2</v>
      </c>
      <c r="F3" s="58"/>
      <c r="G3" s="58"/>
    </row>
    <row r="4" spans="1:7" s="57" customFormat="1" ht="24.75" customHeight="1">
      <c r="A4" s="64" t="s">
        <v>77</v>
      </c>
      <c r="B4" s="64"/>
      <c r="C4" s="64" t="s">
        <v>92</v>
      </c>
      <c r="D4" s="64"/>
      <c r="E4" s="64"/>
      <c r="F4" s="58"/>
      <c r="G4" s="58"/>
    </row>
    <row r="5" spans="1:7" s="57" customFormat="1" ht="21" customHeight="1">
      <c r="A5" s="64" t="s">
        <v>80</v>
      </c>
      <c r="B5" s="64" t="s">
        <v>81</v>
      </c>
      <c r="C5" s="64" t="s">
        <v>29</v>
      </c>
      <c r="D5" s="64" t="s">
        <v>78</v>
      </c>
      <c r="E5" s="64" t="s">
        <v>79</v>
      </c>
      <c r="F5" s="58"/>
      <c r="G5" s="58"/>
    </row>
    <row r="6" spans="1:8" s="57" customFormat="1" ht="21" customHeight="1">
      <c r="A6" s="64" t="s">
        <v>43</v>
      </c>
      <c r="B6" s="64" t="s">
        <v>43</v>
      </c>
      <c r="C6" s="64">
        <v>1</v>
      </c>
      <c r="D6" s="64">
        <f>C6+1</f>
        <v>2</v>
      </c>
      <c r="E6" s="64">
        <f>D6+1</f>
        <v>3</v>
      </c>
      <c r="F6" s="58"/>
      <c r="G6" s="58"/>
      <c r="H6" s="66"/>
    </row>
    <row r="7" spans="1:5" s="57" customFormat="1" ht="21" customHeight="1">
      <c r="A7" s="70"/>
      <c r="B7" s="70"/>
      <c r="C7" s="70"/>
      <c r="D7" s="70"/>
      <c r="E7" s="70"/>
    </row>
    <row r="8" s="57" customFormat="1" ht="21" customHeight="1"/>
    <row r="9" s="57" customFormat="1" ht="21" customHeight="1"/>
    <row r="10" s="57" customFormat="1" ht="21" customHeight="1"/>
    <row r="11" s="57" customFormat="1" ht="21" customHeight="1"/>
    <row r="12" s="57" customFormat="1" ht="21" customHeight="1"/>
    <row r="13" s="57" customFormat="1" ht="21" customHeight="1"/>
    <row r="14" s="57" customFormat="1" ht="21" customHeight="1"/>
    <row r="15" s="57" customFormat="1" ht="21" customHeight="1"/>
    <row r="16" s="57" customFormat="1" ht="21" customHeight="1"/>
    <row r="17" s="57"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tabSelected="1" workbookViewId="0" topLeftCell="A1">
      <selection activeCell="B12" sqref="B12"/>
    </sheetView>
  </sheetViews>
  <sheetFormatPr defaultColWidth="9.140625" defaultRowHeight="12.75" customHeight="1"/>
  <cols>
    <col min="1" max="1" width="16.7109375" style="57" customWidth="1"/>
    <col min="2" max="2" width="49.140625" style="57" customWidth="1"/>
    <col min="3" max="3" width="32.00390625" style="57" customWidth="1"/>
    <col min="4" max="5" width="28.00390625" style="57" customWidth="1"/>
    <col min="6" max="6" width="9.140625" style="57" customWidth="1"/>
    <col min="7" max="7" width="13.57421875" style="57" customWidth="1"/>
    <col min="8" max="9" width="9.140625" style="57" customWidth="1"/>
  </cols>
  <sheetData>
    <row r="1" spans="1:7" s="57" customFormat="1" ht="26.25" customHeight="1">
      <c r="A1" s="58"/>
      <c r="B1" s="58"/>
      <c r="C1" s="59" t="s">
        <v>158</v>
      </c>
      <c r="D1" s="59"/>
      <c r="E1" s="59"/>
      <c r="F1" s="58"/>
      <c r="G1" s="58"/>
    </row>
    <row r="2" spans="1:7" s="57" customFormat="1" ht="29.25" customHeight="1">
      <c r="A2" s="60" t="s">
        <v>159</v>
      </c>
      <c r="B2" s="60"/>
      <c r="C2" s="60"/>
      <c r="D2" s="60"/>
      <c r="E2" s="60"/>
      <c r="F2" s="61"/>
      <c r="G2" s="61"/>
    </row>
    <row r="3" spans="1:7" s="57" customFormat="1" ht="21" customHeight="1">
      <c r="A3" s="62" t="s">
        <v>1</v>
      </c>
      <c r="B3" s="63"/>
      <c r="C3" s="63"/>
      <c r="D3" s="63"/>
      <c r="E3" s="59" t="s">
        <v>2</v>
      </c>
      <c r="F3" s="58"/>
      <c r="G3" s="58"/>
    </row>
    <row r="4" spans="1:7" s="57" customFormat="1" ht="25.5" customHeight="1">
      <c r="A4" s="64" t="s">
        <v>77</v>
      </c>
      <c r="B4" s="64"/>
      <c r="C4" s="64" t="s">
        <v>92</v>
      </c>
      <c r="D4" s="64"/>
      <c r="E4" s="64"/>
      <c r="F4" s="58"/>
      <c r="G4" s="58"/>
    </row>
    <row r="5" spans="1:7" s="57" customFormat="1" ht="28.5" customHeight="1">
      <c r="A5" s="64" t="s">
        <v>80</v>
      </c>
      <c r="B5" s="64" t="s">
        <v>81</v>
      </c>
      <c r="C5" s="64" t="s">
        <v>29</v>
      </c>
      <c r="D5" s="64" t="s">
        <v>78</v>
      </c>
      <c r="E5" s="64" t="s">
        <v>79</v>
      </c>
      <c r="F5" s="58"/>
      <c r="G5" s="58"/>
    </row>
    <row r="6" spans="1:8" s="57" customFormat="1" ht="21" customHeight="1">
      <c r="A6" s="65" t="s">
        <v>43</v>
      </c>
      <c r="B6" s="65" t="s">
        <v>43</v>
      </c>
      <c r="C6" s="65">
        <v>1</v>
      </c>
      <c r="D6" s="65">
        <f>C6+1</f>
        <v>2</v>
      </c>
      <c r="E6" s="65">
        <f>D6+1</f>
        <v>3</v>
      </c>
      <c r="F6" s="58"/>
      <c r="G6" s="58"/>
      <c r="H6" s="66"/>
    </row>
    <row r="7" spans="1:5" s="57" customFormat="1" ht="21" customHeight="1">
      <c r="A7" s="67"/>
      <c r="B7" s="67"/>
      <c r="C7" s="67"/>
      <c r="D7" s="67"/>
      <c r="E7" s="67"/>
    </row>
    <row r="8" s="57" customFormat="1" ht="21" customHeight="1"/>
    <row r="9" s="57" customFormat="1" ht="21" customHeight="1"/>
    <row r="10" s="57" customFormat="1" ht="21" customHeight="1"/>
    <row r="11" s="57" customFormat="1" ht="21" customHeight="1"/>
    <row r="12" s="57" customFormat="1" ht="21" customHeight="1"/>
    <row r="13" s="57" customFormat="1" ht="21" customHeight="1"/>
    <row r="14" s="57" customFormat="1" ht="21" customHeight="1"/>
    <row r="15" s="57" customFormat="1" ht="21" customHeight="1"/>
    <row r="16" s="57" customFormat="1" ht="21" customHeight="1"/>
    <row r="17" s="57"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嘿</cp:lastModifiedBy>
  <dcterms:created xsi:type="dcterms:W3CDTF">2024-01-03T06:04:27Z</dcterms:created>
  <dcterms:modified xsi:type="dcterms:W3CDTF">2024-02-27T08:41:25Z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16E0DDAD3A5742C6B5452E02E45952CB_12</vt:lpwstr>
  </property>
</Properties>
</file>