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3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<sst xmlns="http://schemas.openxmlformats.org/spreadsheetml/2006/main" count="376" uniqueCount="248">
  <si>
    <r>
      <t xml:space="preserve">              </t>
    </r>
    <r>
      <rPr>
        <sz val="16"/>
        <rFont val="宋体"/>
        <family val="0"/>
      </rPr>
      <t>南昌市自然资源局新建分局规划许可证台帐（二</t>
    </r>
    <r>
      <rPr>
        <sz val="16"/>
        <rFont val="Times New Roman"/>
        <family val="1"/>
      </rPr>
      <t>0</t>
    </r>
    <r>
      <rPr>
        <sz val="16"/>
        <rFont val="宋体"/>
        <family val="0"/>
      </rPr>
      <t>二</t>
    </r>
    <r>
      <rPr>
        <sz val="16"/>
        <rFont val="Times New Roman"/>
        <family val="1"/>
      </rPr>
      <t>0</t>
    </r>
    <r>
      <rPr>
        <sz val="16"/>
        <rFont val="宋体"/>
        <family val="0"/>
      </rPr>
      <t>年度）</t>
    </r>
  </si>
  <si>
    <t>序号</t>
  </si>
  <si>
    <t>许可证编号</t>
  </si>
  <si>
    <t>用地单位</t>
  </si>
  <si>
    <t>项目名称</t>
  </si>
  <si>
    <t>用地位置</t>
  </si>
  <si>
    <t>土地用途</t>
  </si>
  <si>
    <t>用地面积</t>
  </si>
  <si>
    <t>建筑规模</t>
  </si>
  <si>
    <t>审批时间</t>
  </si>
  <si>
    <t>出让年限</t>
  </si>
  <si>
    <t>出让方式</t>
  </si>
  <si>
    <t>（亩）</t>
  </si>
  <si>
    <t>360112202000014</t>
  </si>
  <si>
    <t>南昌欣淦置业有限公司</t>
  </si>
  <si>
    <t>碧涵居小区</t>
  </si>
  <si>
    <t>新建区长堎镇长堎大道西侧、昌湾大道北侧</t>
  </si>
  <si>
    <t>居住、商服用地</t>
  </si>
  <si>
    <r>
      <t>容积率：1.0≤</t>
    </r>
    <r>
      <rPr>
        <sz val="12"/>
        <rFont val="宋体"/>
        <family val="0"/>
      </rPr>
      <t>容积率≤1.3</t>
    </r>
  </si>
  <si>
    <t>拍卖</t>
  </si>
  <si>
    <t>360112202000015</t>
  </si>
  <si>
    <t>南昌中驰钢结构有限公司</t>
  </si>
  <si>
    <t>绿色环保建材基地</t>
  </si>
  <si>
    <t>江西省南昌市新建区望城新区发展八路以东、岗背四路北侧</t>
  </si>
  <si>
    <t>工业用地</t>
  </si>
  <si>
    <r>
      <t>容积率：1.0≤</t>
    </r>
    <r>
      <rPr>
        <sz val="12"/>
        <rFont val="宋体"/>
        <family val="0"/>
      </rPr>
      <t>容积率≤</t>
    </r>
    <r>
      <rPr>
        <sz val="12"/>
        <rFont val="SimSun"/>
        <family val="0"/>
      </rPr>
      <t>2.0</t>
    </r>
  </si>
  <si>
    <t>360112202000016</t>
  </si>
  <si>
    <t>江西林恩茶业有限公司</t>
  </si>
  <si>
    <t>林恩茶现代城市工厂</t>
  </si>
  <si>
    <t>江西新建长堎工业园区望北大道以东、兴业中大道以南</t>
  </si>
  <si>
    <t>360112202000017</t>
  </si>
  <si>
    <t>江西省城科云创置业有限公司</t>
  </si>
  <si>
    <t>江西（城投）科创生态新城</t>
  </si>
  <si>
    <t>江西新建经济开发区鲁田一路以东、阳春街以南</t>
  </si>
  <si>
    <t>商务用地
居住用地</t>
  </si>
  <si>
    <r>
      <t>容积率：D-02-02（1）地块≤1.2，D-02-06地块≤1.2，1.0</t>
    </r>
    <r>
      <rPr>
        <sz val="10"/>
        <rFont val="微软雅黑"/>
        <family val="2"/>
      </rPr>
      <t>&lt;</t>
    </r>
    <r>
      <rPr>
        <sz val="10"/>
        <rFont val="SimSun"/>
        <family val="0"/>
      </rPr>
      <t>D-02-03（1）地块≤2.6，1.0&lt;D-02-10地块≤2.8，1.0</t>
    </r>
    <r>
      <rPr>
        <sz val="10"/>
        <rFont val="微软雅黑"/>
        <family val="2"/>
      </rPr>
      <t>&lt;</t>
    </r>
    <r>
      <rPr>
        <sz val="10"/>
        <rFont val="SimSun"/>
        <family val="0"/>
      </rPr>
      <t>D-04-02（1）地块≤1.8</t>
    </r>
  </si>
  <si>
    <t>360112202000018</t>
  </si>
  <si>
    <t>江西新建经济开发区庆荣路东侧、阳春街南侧</t>
  </si>
  <si>
    <r>
      <t>容积率：D-01-09地块≤1.2，D-01-10地块≤2.5，1.0&lt;D-02-04地块≤2.8，1.0</t>
    </r>
    <r>
      <rPr>
        <sz val="11"/>
        <rFont val="微软雅黑"/>
        <family val="2"/>
      </rPr>
      <t>&lt;</t>
    </r>
    <r>
      <rPr>
        <sz val="11"/>
        <rFont val="SimSun"/>
        <family val="0"/>
      </rPr>
      <t>D-02-07地块≤2.5</t>
    </r>
  </si>
  <si>
    <t>360112202000019</t>
  </si>
  <si>
    <t>南昌市政大道房地产有限公司</t>
  </si>
  <si>
    <t>市政公用城二期周边市政道路项目 惠宁路
（贤德路至新城大道段之间）</t>
  </si>
  <si>
    <t>新建区贤德路南侧、新城大道北侧</t>
  </si>
  <si>
    <t>城镇道路用地</t>
  </si>
  <si>
    <t>道路长约325米，宽约24米</t>
  </si>
  <si>
    <t>划拨</t>
  </si>
  <si>
    <t>360112202000020</t>
  </si>
  <si>
    <t>南昌产城商贸发展有限公司</t>
  </si>
  <si>
    <t>望城邻里中心项目</t>
  </si>
  <si>
    <t>新建区经济开发区宁远大街以东、兴业中大道以南、科发路西侧、产业路北侧</t>
  </si>
  <si>
    <t>住宅、商服用地</t>
  </si>
  <si>
    <r>
      <t>容积率：1.0≤</t>
    </r>
    <r>
      <rPr>
        <sz val="12"/>
        <rFont val="宋体"/>
        <family val="0"/>
      </rPr>
      <t>容积率≤</t>
    </r>
    <r>
      <rPr>
        <sz val="12"/>
        <rFont val="SimSun"/>
        <family val="0"/>
      </rPr>
      <t>3.2</t>
    </r>
  </si>
  <si>
    <t>360112202000021</t>
  </si>
  <si>
    <t>南昌市农业科学院</t>
  </si>
  <si>
    <t>南昌市农科院恒湖现代农业科技园项目</t>
  </si>
  <si>
    <t>江西省南昌市新建区恒湖垦殖场军港分场</t>
  </si>
  <si>
    <t>科研用地</t>
  </si>
  <si>
    <t>容积率：容积率≤1.5</t>
  </si>
  <si>
    <t>360112202000022</t>
  </si>
  <si>
    <t>360112202000023</t>
  </si>
  <si>
    <t>南昌市新建区城市建设投资发展有限公司</t>
  </si>
  <si>
    <t>创客中路（红湾公路-礼贤北路）</t>
  </si>
  <si>
    <t>新建区长堎镇文化大道南侧，马兰路以东，礼贤路北侧，创客东路以西</t>
  </si>
  <si>
    <t>城镇村道路用地</t>
  </si>
  <si>
    <t>长约790米，宽约20米。</t>
  </si>
  <si>
    <t>360112202000024</t>
  </si>
  <si>
    <t>创客东路（红湾公路-礼贤北路）</t>
  </si>
  <si>
    <t>新建区长堎镇文化大道南侧，创客中路以东，礼贤北路北侧，
昌九大道以西</t>
  </si>
  <si>
    <t>长约790米，宽约16米。</t>
  </si>
  <si>
    <t>360112202000025</t>
  </si>
  <si>
    <t>新建大道（马兰路-昌九大道）</t>
  </si>
  <si>
    <t>新建区长堎镇文化大道以南，马兰路东侧，礼贤北路以北，
昌九大道西侧</t>
  </si>
  <si>
    <t>A地块长约280米，宽约36米；B地块长约130米，宽约36米；C地块长约430米，宽约36米。</t>
  </si>
  <si>
    <t>360112202000026</t>
  </si>
  <si>
    <t>文化中心东路（长富大道至昌湾大道）</t>
  </si>
  <si>
    <t>新建区长富大道南侧，昌湾大道北侧</t>
  </si>
  <si>
    <t>长约1270米，宽约30米</t>
  </si>
  <si>
    <t>360112202000027</t>
  </si>
  <si>
    <t>文化中心南路（文化中心西路至工业三路）</t>
  </si>
  <si>
    <t>新建区文化中心西路东侧，工业三路西侧</t>
  </si>
  <si>
    <t>长约730米，宽约20米</t>
  </si>
  <si>
    <t>360112202000028</t>
  </si>
  <si>
    <t>文化中心西路（长富大道至昌湾大道）</t>
  </si>
  <si>
    <t>长约1250米，宽约30米</t>
  </si>
  <si>
    <t>360112202000029</t>
  </si>
  <si>
    <t>长富大道（昌西大道至文化中心东路）</t>
  </si>
  <si>
    <t>新建区昌西大道东侧，文化中心东路西侧</t>
  </si>
  <si>
    <t>长约1200米，宽约43米</t>
  </si>
  <si>
    <t>360112202000030</t>
  </si>
  <si>
    <t>南昌市新建区城市建设投资发展有限公司
（南昌海博建设有限公司）</t>
  </si>
  <si>
    <t>明志大街</t>
  </si>
  <si>
    <t>新建区经济开发区（明志大街）</t>
  </si>
  <si>
    <t>A1道路长约789米，宽约50米；A2道路长约1048米，宽约50米。</t>
  </si>
  <si>
    <t>360112202000031</t>
  </si>
  <si>
    <t>梦山大道</t>
  </si>
  <si>
    <t>新建区经济开发区（梦山大道）</t>
  </si>
  <si>
    <t>道路长约5347.59米，宽约50米</t>
  </si>
  <si>
    <t>360112202000032</t>
  </si>
  <si>
    <t>联欣大街（宁王路至梦山南大道）</t>
  </si>
  <si>
    <t>新建区望城新区璜溪管理处鲁田村</t>
  </si>
  <si>
    <t>道路长约726米，宽约36米</t>
  </si>
  <si>
    <t>360112202000033</t>
  </si>
  <si>
    <t>雨花街（鲁田路至梦山南大道）</t>
  </si>
  <si>
    <t>道路长约318米，宽约18米</t>
  </si>
  <si>
    <t>360112202000034</t>
  </si>
  <si>
    <t>宁王路（阳春街至联欣大街）</t>
  </si>
  <si>
    <t>道路长约632米，宽约30米</t>
  </si>
  <si>
    <t>360112202000035</t>
  </si>
  <si>
    <t>鲁田路（阳春街至联欣大街）</t>
  </si>
  <si>
    <t>道路长约547米，宽约30米</t>
  </si>
  <si>
    <t>360112202000036</t>
  </si>
  <si>
    <t>市政公用城二期</t>
  </si>
  <si>
    <t>南昌市新建区望城镇</t>
  </si>
  <si>
    <t>商服用地</t>
  </si>
  <si>
    <t>容积率：1.0＜容积率≤1.8</t>
  </si>
  <si>
    <t>360112202000037</t>
  </si>
  <si>
    <t>江西乐观古建筑工程有限公司</t>
  </si>
  <si>
    <t>古建筑修复与仿古建筑建设基地</t>
  </si>
  <si>
    <t>江西省南昌市新建区溪霞镇105国道</t>
  </si>
  <si>
    <t>容积率：1.0≤容积率</t>
  </si>
  <si>
    <t>360112202000038</t>
  </si>
  <si>
    <t>江西印得利实业有限公司</t>
  </si>
  <si>
    <t>东硕擎天半岛</t>
  </si>
  <si>
    <t>新建区长堎镇文化中心北路北侧，工业二路西侧</t>
  </si>
  <si>
    <t>旅馆用地</t>
  </si>
  <si>
    <t>容积率：1.0＜容积率≤2.5</t>
  </si>
  <si>
    <t>360112202000039</t>
  </si>
  <si>
    <t>南昌市福华米业有限公司</t>
  </si>
  <si>
    <t>福华绿色食品加工生产基地</t>
  </si>
  <si>
    <t>江西省南昌市新建区松湖镇663乡道</t>
  </si>
  <si>
    <t>360112202000040</t>
  </si>
  <si>
    <t>江西衡壤生态农业科技有限公司</t>
  </si>
  <si>
    <t>农作物秸秆综合利用</t>
  </si>
  <si>
    <t>南昌市新建区昌邑乡上河口分场</t>
  </si>
  <si>
    <t>360112202000041</t>
  </si>
  <si>
    <t>麦山东路（麦山路至新城大道</t>
  </si>
  <si>
    <t>新建区望城镇麦山东路南侧，新城大道北侧</t>
  </si>
  <si>
    <t>道路长约270米，宽约20米</t>
  </si>
  <si>
    <t>360112202000042</t>
  </si>
  <si>
    <t>麦山中路（麦山路至新城大道）</t>
  </si>
  <si>
    <t>道路长约320米，宽约20米</t>
  </si>
  <si>
    <t>360112202000043</t>
  </si>
  <si>
    <t>麦山西路（麦山路至新城大道）</t>
  </si>
  <si>
    <t>道路长约400米，宽约20米</t>
  </si>
  <si>
    <t>360112202000044</t>
  </si>
  <si>
    <t>江西省通源地产集团有限公司</t>
  </si>
  <si>
    <t>新建城公共绿地和公园景观工程</t>
  </si>
  <si>
    <t>新建区望城镇向蒲铁路以东，祥云大道以北</t>
  </si>
  <si>
    <t>公园与绿地</t>
  </si>
  <si>
    <t>360112202000045</t>
  </si>
  <si>
    <t>江西城鹏文化旅游发展有限公司</t>
  </si>
  <si>
    <t>龙隐山康乐生态旅游</t>
  </si>
  <si>
    <t>南昌市新建区乐化镇军民路以西，山岭路两侧</t>
  </si>
  <si>
    <t>容积率：1.0＜A地块≤1.2，1.0＜B地块≤1.2，C地块≤1.8</t>
  </si>
  <si>
    <t>360112202000046</t>
  </si>
  <si>
    <t>1.0＜A地块≤1.2，1.0＜B地块≤1.2，
1.0＜C地块≤1.8，D地块≤1.8，E地块≤1.8</t>
  </si>
  <si>
    <t>360112202000047</t>
  </si>
  <si>
    <t>南昌市新建区中医院</t>
  </si>
  <si>
    <t>新建区中医院新大门</t>
  </si>
  <si>
    <t>新建区新建大道北侧，规划路西侧</t>
  </si>
  <si>
    <t>医疗卫生</t>
  </si>
  <si>
    <t>容积率≤1.5</t>
  </si>
  <si>
    <t>360112202000048</t>
  </si>
  <si>
    <t>新丰新城经一路</t>
  </si>
  <si>
    <t>新丰新城规划经二路以西，规划纬二路南侧</t>
  </si>
  <si>
    <t>城镇村道路</t>
  </si>
  <si>
    <t>道路长约410米，宽约30米</t>
  </si>
  <si>
    <t>360112202000049</t>
  </si>
  <si>
    <t>规划纬二路</t>
  </si>
  <si>
    <t>新丰新城石埠大道西侧，规划经四路东侧</t>
  </si>
  <si>
    <t>道路长约1160米，宽约30米</t>
  </si>
  <si>
    <t>360112202000050</t>
  </si>
  <si>
    <t>文化中心北路（文化中心西路至工业三路段）</t>
  </si>
  <si>
    <t>道路长约680米，宽约20米</t>
  </si>
  <si>
    <t>360112202000051</t>
  </si>
  <si>
    <t>江西安德森实业有限公司</t>
  </si>
  <si>
    <t>新南昌建材大市场（二期）</t>
  </si>
  <si>
    <t>江西经济开发区兴业西大道南侧，岗背路西侧</t>
  </si>
  <si>
    <t>容积率：1.0≤A-14-01≤2.0，1.0≤A-14-03≤3.1</t>
  </si>
  <si>
    <t>360112202000052</t>
  </si>
  <si>
    <t>南昌市新建区国有资产运营有限公司</t>
  </si>
  <si>
    <t>新建区人民医院二部及疾控中心</t>
  </si>
  <si>
    <t>南昌市新建区望城镇青城路以南，金枝路东侧</t>
  </si>
  <si>
    <t>医疗卫生用地</t>
  </si>
  <si>
    <t>容积率≤2.0</t>
  </si>
  <si>
    <t>360112202000053</t>
  </si>
  <si>
    <t>南昌市新建区应急管理局</t>
  </si>
  <si>
    <t>新建区森林火灾高风险区综合治理项目</t>
  </si>
  <si>
    <t>江西新建经济开发区铁路西外环以东、帅家三路西侧</t>
  </si>
  <si>
    <t>行政办公用地</t>
  </si>
  <si>
    <t>360112202000054</t>
  </si>
  <si>
    <t>江西科本电线电缆有限公司</t>
  </si>
  <si>
    <t>江西科本电线电缆有限公司项目</t>
  </si>
  <si>
    <t>江西新建经济开发区坚磨大道以东，望北大道以南</t>
  </si>
  <si>
    <t>工业用地（标准地）</t>
  </si>
  <si>
    <t>1.0≤容积率≤2.0</t>
  </si>
  <si>
    <t>360112202000055</t>
  </si>
  <si>
    <t>南昌锦洪产业园管理有限公司</t>
  </si>
  <si>
    <t>中南高科新建数字化制造产业园</t>
  </si>
  <si>
    <t>江西新建经济开发区坚磨大道以西，工业八路以北</t>
  </si>
  <si>
    <t>工业用地（工业地产）</t>
  </si>
  <si>
    <t>360112202000056</t>
  </si>
  <si>
    <t>江西新建经济开发区坚磨大道以西，启虹路北侧，望喜路东侧</t>
  </si>
  <si>
    <t>360112202000057</t>
  </si>
  <si>
    <t>南昌申晟置业有限公司</t>
  </si>
  <si>
    <t>南昌绿地国际商贸中心</t>
  </si>
  <si>
    <t>江西新建经济开发区洋湖支三路北侧，鲁田路东侧</t>
  </si>
  <si>
    <t>住宅、商服用地，商服用地（商务用地）</t>
  </si>
  <si>
    <t>容积率：1.0＜WCQ309-B09≤2.9，WCQ309-B10≤2.8， 1.0＜WCQ309-B11≤2.5，WCQ309-B12≤2.6</t>
  </si>
  <si>
    <t>360112202000058</t>
  </si>
  <si>
    <t>江西新建经济开发区洋湖支二路北侧，梦山大道西侧</t>
  </si>
  <si>
    <t>住宅、商服用地，
商服用地（商务用地）</t>
  </si>
  <si>
    <t>容积率：1.0＜WCQ309-B02≤2.9，1.0＜WCQ309-B05≤2.5，
 WCQ309-B08≤2.6</t>
  </si>
  <si>
    <t>360112202000059</t>
  </si>
  <si>
    <t>江西虹通企业管理有限公司</t>
  </si>
  <si>
    <t>江西定制家居产业园</t>
  </si>
  <si>
    <t>江西新建经济开发区望北大道东侧，兴业中大道南侧</t>
  </si>
  <si>
    <t>360112202000060</t>
  </si>
  <si>
    <t>江西新旅悦城轩置业有限公司</t>
  </si>
  <si>
    <t>新旅明樾轩</t>
  </si>
  <si>
    <t>南昌市新建区长堎镇工业大道南侧，长望路两侧</t>
  </si>
  <si>
    <t xml:space="preserve">住宅、商服用地
</t>
  </si>
  <si>
    <t>容积率：1.0＜CL304-B03≤3.0；1.0＜CL304-B07≤3.0；CL304-B08≤3.0；CL304-B10≤3.0</t>
  </si>
  <si>
    <t>360112202000061</t>
  </si>
  <si>
    <t>市政公用城三期</t>
  </si>
  <si>
    <t>南昌市新建区理想路南侧，昌西大道东侧</t>
  </si>
  <si>
    <t>教育用地（中小学用地）、住宅、商服用地</t>
  </si>
  <si>
    <t>容积率：CL401-B-B04≤0.8；1.0＜CL401-B-B02≤2.9；1.0＜CL401-E-E02≤2.0；1.0＜CL401-F-F01≤1.4</t>
  </si>
  <si>
    <t>360112202000062</t>
  </si>
  <si>
    <t>南昌新慧伦房地产开发有限公司</t>
  </si>
  <si>
    <t>新力祥云府</t>
  </si>
  <si>
    <t>南昌市新建区望城镇宏福大道北侧，文台路两侧</t>
  </si>
  <si>
    <t>容积率：CL702-A05地块≤1.5；CL702-B01地块≤1.6；
1.0＜CL702-D07地块≤2.6；1.0＜CL702-D04地块≤2.6</t>
  </si>
  <si>
    <t>360112202000063</t>
  </si>
  <si>
    <t>梦山大道（武功山大道至茶桐街）</t>
  </si>
  <si>
    <t>江西新建经济开发区梦山大道（武功山至茶桐街）</t>
  </si>
  <si>
    <t>道路长约4949米，宽约50米</t>
  </si>
  <si>
    <t>360112202000064</t>
  </si>
  <si>
    <t>南昌市龙强机械制造有限公司</t>
  </si>
  <si>
    <t>建造汽车配件生产线车间及相关配套设施</t>
  </si>
  <si>
    <t>南昌市新建区厚田乡山水村</t>
  </si>
  <si>
    <t>360112202000065</t>
  </si>
  <si>
    <t>南昌市新建区流湖镇车塘村村民委员会
南昌市新建区流湖镇南岗村村民委员会</t>
  </si>
  <si>
    <t>新建区流湖镇安置房</t>
  </si>
  <si>
    <t>新建区流湖镇</t>
  </si>
  <si>
    <t>集体</t>
  </si>
  <si>
    <t>容积率：1.0＜B-06-03≤2.2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</si>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</sst>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.00_ 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sz val="10.5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方正小标宋简体"/>
      <family val="4"/>
    </font>
    <font>
      <sz val="12"/>
      <name val="SimSun"/>
      <family val="0"/>
    </font>
    <font>
      <sz val="10"/>
      <name val="SimSun"/>
      <family val="0"/>
    </font>
    <font>
      <sz val="11"/>
      <name val="SimSun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6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1" applyNumberFormat="0" applyAlignment="0" applyProtection="0"/>
    <xf numFmtId="0" fontId="41" fillId="3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41" fontId="39" fillId="0" borderId="0" applyFont="0" applyFill="0" applyBorder="0" applyAlignment="0" applyProtection="0"/>
    <xf numFmtId="0" fontId="0" fillId="0" borderId="0">
      <alignment/>
      <protection/>
    </xf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39" fillId="0" borderId="0" applyFont="0" applyFill="0" applyBorder="0" applyAlignment="0" applyProtection="0"/>
    <xf numFmtId="0" fontId="0" fillId="0" borderId="0">
      <alignment/>
      <protection/>
    </xf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9" fontId="39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2" fillId="0" borderId="0">
      <alignment/>
      <protection/>
    </xf>
    <xf numFmtId="0" fontId="39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0" fillId="0" borderId="0">
      <alignment vertical="center"/>
      <protection/>
    </xf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0" fillId="0" borderId="0">
      <alignment/>
      <protection/>
    </xf>
    <xf numFmtId="0" fontId="41" fillId="13" borderId="0" applyNumberFormat="0" applyBorder="0" applyAlignment="0" applyProtection="0"/>
    <xf numFmtId="0" fontId="0" fillId="0" borderId="0">
      <alignment vertical="center"/>
      <protection/>
    </xf>
    <xf numFmtId="0" fontId="4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7" applyNumberFormat="0" applyFill="0" applyAlignment="0" applyProtection="0"/>
    <xf numFmtId="0" fontId="0" fillId="0" borderId="0">
      <alignment/>
      <protection/>
    </xf>
    <xf numFmtId="0" fontId="57" fillId="0" borderId="8" applyNumberFormat="0" applyFill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0" borderId="0">
      <alignment vertical="center"/>
      <protection/>
    </xf>
    <xf numFmtId="0" fontId="44" fillId="18" borderId="0" applyNumberFormat="0" applyBorder="0" applyAlignment="0" applyProtection="0"/>
    <xf numFmtId="0" fontId="0" fillId="0" borderId="0">
      <alignment vertical="center"/>
      <protection/>
    </xf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4" fillId="24" borderId="0" applyNumberFormat="0" applyBorder="0" applyAlignment="0" applyProtection="0"/>
    <xf numFmtId="0" fontId="0" fillId="0" borderId="0">
      <alignment vertical="center"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14" fillId="0" borderId="0">
      <alignment vertical="center"/>
      <protection/>
    </xf>
    <xf numFmtId="0" fontId="42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3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5" borderId="9" xfId="0" applyNumberFormat="1" applyFont="1" applyFill="1" applyBorder="1" applyAlignment="1">
      <alignment horizontal="center" vertical="center" wrapText="1"/>
    </xf>
    <xf numFmtId="0" fontId="7" fillId="36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1" fontId="61" fillId="0" borderId="9" xfId="0" applyNumberFormat="1" applyFont="1" applyBorder="1" applyAlignment="1">
      <alignment horizontal="center" vertical="center" wrapText="1"/>
    </xf>
    <xf numFmtId="0" fontId="2" fillId="36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2" fillId="35" borderId="9" xfId="0" applyNumberFormat="1" applyFont="1" applyFill="1" applyBorder="1" applyAlignment="1" quotePrefix="1">
      <alignment horizontal="center" vertical="center" wrapText="1"/>
    </xf>
  </cellXfs>
  <cellStyles count="681">
    <cellStyle name="Normal" xfId="0"/>
    <cellStyle name="常规 2 19" xfId="15"/>
    <cellStyle name="常规 2 17 2" xfId="16"/>
    <cellStyle name="gcd 2" xfId="17"/>
    <cellStyle name="Currency [0]" xfId="18"/>
    <cellStyle name="Currency" xfId="19"/>
    <cellStyle name="常规 2 2 4" xfId="20"/>
    <cellStyle name="常规 2 2 2 5 3 2" xfId="21"/>
    <cellStyle name="常规 3 3 2 6 2" xfId="22"/>
    <cellStyle name="输入" xfId="23"/>
    <cellStyle name="20% - 强调文字颜色 3" xfId="24"/>
    <cellStyle name="常规 15 4 2" xfId="25"/>
    <cellStyle name="常规 4 4 8" xfId="26"/>
    <cellStyle name="货币 2 6" xfId="27"/>
    <cellStyle name="常规 3 3 3 5 2" xfId="28"/>
    <cellStyle name="常规 2 2 2 6 2 2" xfId="29"/>
    <cellStyle name="常规 15 6" xfId="30"/>
    <cellStyle name="0,0&#13;&#10;NA&#13;&#10; 3" xfId="31"/>
    <cellStyle name="常规 3 4 3" xfId="32"/>
    <cellStyle name="Comma [0]" xfId="33"/>
    <cellStyle name="gcd 4" xfId="34"/>
    <cellStyle name="40% - 强调文字颜色 3" xfId="35"/>
    <cellStyle name="差" xfId="36"/>
    <cellStyle name="Comma" xfId="37"/>
    <cellStyle name="常规 7 3" xfId="38"/>
    <cellStyle name="60% - 强调文字颜色 3" xfId="39"/>
    <cellStyle name="Hyperlink" xfId="40"/>
    <cellStyle name="常规 2 7 3" xfId="41"/>
    <cellStyle name="Percent" xfId="42"/>
    <cellStyle name="常规 3 3 2 4" xfId="43"/>
    <cellStyle name="0,0&#13;&#10;NA&#13;&#10; 4 2" xfId="44"/>
    <cellStyle name="Followed Hyperlink" xfId="45"/>
    <cellStyle name="常规 15 7 2" xfId="46"/>
    <cellStyle name="注释" xfId="47"/>
    <cellStyle name="常规 6" xfId="48"/>
    <cellStyle name="常规 14 3 2" xfId="49"/>
    <cellStyle name="60% - 强调文字颜色 2" xfId="50"/>
    <cellStyle name="常规 12 2 2" xfId="51"/>
    <cellStyle name="常规 5 2 4" xfId="52"/>
    <cellStyle name="标题 4" xfId="53"/>
    <cellStyle name="警告文本" xfId="54"/>
    <cellStyle name="常规 6 5" xfId="55"/>
    <cellStyle name="常规 4 2 2 3" xfId="56"/>
    <cellStyle name="常规 4 4 3" xfId="57"/>
    <cellStyle name="常规 5 2" xfId="58"/>
    <cellStyle name="标题" xfId="59"/>
    <cellStyle name="解释性文本" xfId="60"/>
    <cellStyle name="标题 1" xfId="61"/>
    <cellStyle name="常规 5 2 2" xfId="62"/>
    <cellStyle name="标题 2" xfId="63"/>
    <cellStyle name="60% - 强调文字颜色 1" xfId="64"/>
    <cellStyle name="标题 3" xfId="65"/>
    <cellStyle name="货币[0] 2" xfId="66"/>
    <cellStyle name="常规 5 2 3" xfId="67"/>
    <cellStyle name="60% - 强调文字颜色 4" xfId="68"/>
    <cellStyle name="输出" xfId="69"/>
    <cellStyle name="计算" xfId="70"/>
    <cellStyle name="检查单元格" xfId="71"/>
    <cellStyle name="常规 13 5" xfId="72"/>
    <cellStyle name="20% - 强调文字颜色 6" xfId="73"/>
    <cellStyle name="常规 8 3" xfId="74"/>
    <cellStyle name="强调文字颜色 2" xfId="75"/>
    <cellStyle name="常规 6_表8汇总" xfId="76"/>
    <cellStyle name="常规 2 2 2 5" xfId="77"/>
    <cellStyle name="链接单元格" xfId="78"/>
    <cellStyle name="0,0&#13;&#10;NA&#13;&#10; 5" xfId="79"/>
    <cellStyle name="汇总" xfId="80"/>
    <cellStyle name="常规 15 8" xfId="81"/>
    <cellStyle name="常规 5 5 5 2" xfId="82"/>
    <cellStyle name="好" xfId="83"/>
    <cellStyle name="适中" xfId="84"/>
    <cellStyle name="20% - 强调文字颜色 5" xfId="85"/>
    <cellStyle name="常规 8 2" xfId="86"/>
    <cellStyle name="强调文字颜色 1" xfId="87"/>
    <cellStyle name="常规 2 2 2 4" xfId="88"/>
    <cellStyle name="20% - 强调文字颜色 1" xfId="89"/>
    <cellStyle name="常规 13 6 2" xfId="90"/>
    <cellStyle name="40% - 强调文字颜色 1" xfId="91"/>
    <cellStyle name="20% - 强调文字颜色 2" xfId="92"/>
    <cellStyle name="40% - 强调文字颜色 2" xfId="93"/>
    <cellStyle name="强调文字颜色 3" xfId="94"/>
    <cellStyle name="gcd 4 2" xfId="95"/>
    <cellStyle name="常规 2 2 2 6" xfId="96"/>
    <cellStyle name="常规 3 4 3 2" xfId="97"/>
    <cellStyle name="强调文字颜色 4" xfId="98"/>
    <cellStyle name="常规 2 2 2 7" xfId="99"/>
    <cellStyle name="20% - 强调文字颜色 4" xfId="100"/>
    <cellStyle name="40% - 强调文字颜色 4" xfId="101"/>
    <cellStyle name="强调文字颜色 5" xfId="102"/>
    <cellStyle name="常规 2 5 3 2" xfId="103"/>
    <cellStyle name="40% - 强调文字颜色 5" xfId="104"/>
    <cellStyle name="60% - 强调文字颜色 5" xfId="105"/>
    <cellStyle name="强调文字颜色 6" xfId="106"/>
    <cellStyle name="40% - 强调文字颜色 6" xfId="107"/>
    <cellStyle name="0,0&#13;&#10;NA&#13;&#10;" xfId="108"/>
    <cellStyle name="常规 2 5 3 3" xfId="109"/>
    <cellStyle name="60% - 强调文字颜色 6" xfId="110"/>
    <cellStyle name="常规 7 2 2 2 2" xfId="111"/>
    <cellStyle name="常规 15 8 2" xfId="112"/>
    <cellStyle name="0,0&#13;&#10;NA&#13;&#10; 5 2" xfId="113"/>
    <cellStyle name="_ET_STYLE_NoName_00_" xfId="114"/>
    <cellStyle name="gcd 2 2" xfId="115"/>
    <cellStyle name="常规 2 19 2" xfId="116"/>
    <cellStyle name="gcd 3 2" xfId="117"/>
    <cellStyle name="常规 3 4 2 2" xfId="118"/>
    <cellStyle name="0,0&#13;&#10;NA&#13;&#10; 2" xfId="119"/>
    <cellStyle name="常规 15 5" xfId="120"/>
    <cellStyle name="常规 2 5 3 3 2" xfId="121"/>
    <cellStyle name="0,0&#13;&#10;NA&#13;&#10; 2 2" xfId="122"/>
    <cellStyle name="常规 15 5 2" xfId="123"/>
    <cellStyle name="0,0&#13;&#10;NA&#13;&#10; 3 2" xfId="124"/>
    <cellStyle name="常规 15 6 2" xfId="125"/>
    <cellStyle name="0,0&#13;&#10;NA&#13;&#10; 4" xfId="126"/>
    <cellStyle name="常规 15 7" xfId="127"/>
    <cellStyle name="0,0&#13;&#10;NA&#13;&#10; 6" xfId="128"/>
    <cellStyle name="gcd" xfId="129"/>
    <cellStyle name="常规 7 3 2 2" xfId="130"/>
    <cellStyle name="常规 2 17" xfId="131"/>
    <cellStyle name="gcd 3" xfId="132"/>
    <cellStyle name="常规 3 4 2" xfId="133"/>
    <cellStyle name="gcd 5" xfId="134"/>
    <cellStyle name="常规 15 4 3 2" xfId="135"/>
    <cellStyle name="常规 2 2 3 2 2" xfId="136"/>
    <cellStyle name="常规 3 4 4" xfId="137"/>
    <cellStyle name="gcd 5 2" xfId="138"/>
    <cellStyle name="常规 3 4 4 2" xfId="139"/>
    <cellStyle name="gcd 6" xfId="140"/>
    <cellStyle name="常规 8 2 2" xfId="141"/>
    <cellStyle name="常规 3 4 5" xfId="142"/>
    <cellStyle name="常规 6 4 5" xfId="143"/>
    <cellStyle name="差_2012年农用地转用和土地征收审批情况自查表" xfId="144"/>
    <cellStyle name="常规 12 6 2" xfId="145"/>
    <cellStyle name="常规 6 4 5 2" xfId="146"/>
    <cellStyle name="差_2012年农用地转用和土地征收审批情况自查表 2" xfId="147"/>
    <cellStyle name="常规 10" xfId="148"/>
    <cellStyle name="常规 16 2" xfId="149"/>
    <cellStyle name="常规 10 2" xfId="150"/>
    <cellStyle name="常规 5 2 8" xfId="151"/>
    <cellStyle name="常规 2 7" xfId="152"/>
    <cellStyle name="常规 10 2 2" xfId="153"/>
    <cellStyle name="常规 5 2 8 2" xfId="154"/>
    <cellStyle name="常规 10 3" xfId="155"/>
    <cellStyle name="常规 5 2 9" xfId="156"/>
    <cellStyle name="常规 3 7" xfId="157"/>
    <cellStyle name="常规 10 3 2" xfId="158"/>
    <cellStyle name="常规 5 2 9 2" xfId="159"/>
    <cellStyle name="常规 10 4" xfId="160"/>
    <cellStyle name="常规 10 4 2" xfId="161"/>
    <cellStyle name="常规 10 5" xfId="162"/>
    <cellStyle name="常规 10 5 2" xfId="163"/>
    <cellStyle name="常规 10 6" xfId="164"/>
    <cellStyle name="常规 10 6 2" xfId="165"/>
    <cellStyle name="货币 2 3" xfId="166"/>
    <cellStyle name="常规 9 2 2" xfId="167"/>
    <cellStyle name="常规 4 4 5" xfId="168"/>
    <cellStyle name="常规 10 7" xfId="169"/>
    <cellStyle name="常规 10 7 2" xfId="170"/>
    <cellStyle name="常规 9 3 2" xfId="171"/>
    <cellStyle name="常规 7 7" xfId="172"/>
    <cellStyle name="常规 4 5 5" xfId="173"/>
    <cellStyle name="常规 10 8" xfId="174"/>
    <cellStyle name="常规 11" xfId="175"/>
    <cellStyle name="常规 5 2 2 3 2" xfId="176"/>
    <cellStyle name="常规 11 2" xfId="177"/>
    <cellStyle name="常规 11 2 2" xfId="178"/>
    <cellStyle name="常规 11 2 2 2" xfId="179"/>
    <cellStyle name="常规 5 4 3" xfId="180"/>
    <cellStyle name="常规 11 2 3" xfId="181"/>
    <cellStyle name="常规 11 2 3 2" xfId="182"/>
    <cellStyle name="常规 5 5 3" xfId="183"/>
    <cellStyle name="常规 11 2 4" xfId="184"/>
    <cellStyle name="常规 11 3" xfId="185"/>
    <cellStyle name="常规 2 3 2 2" xfId="186"/>
    <cellStyle name="常规 11 3 2" xfId="187"/>
    <cellStyle name="常规 2 3 2 2 2" xfId="188"/>
    <cellStyle name="常规 11 4" xfId="189"/>
    <cellStyle name="常规 2 3 2 3" xfId="190"/>
    <cellStyle name="常规 11 4 2" xfId="191"/>
    <cellStyle name="常规 5 2 5" xfId="192"/>
    <cellStyle name="常规 11 5" xfId="193"/>
    <cellStyle name="常规 12" xfId="194"/>
    <cellStyle name="常规 12 2" xfId="195"/>
    <cellStyle name="常规 12 3" xfId="196"/>
    <cellStyle name="常规 2 3 3 2" xfId="197"/>
    <cellStyle name="常规 12 3 2" xfId="198"/>
    <cellStyle name="常规 2 3 3 2 2" xfId="199"/>
    <cellStyle name="常规 12 4" xfId="200"/>
    <cellStyle name="常规 2 3 3 3" xfId="201"/>
    <cellStyle name="常规 12 4 2" xfId="202"/>
    <cellStyle name="常规 12 5" xfId="203"/>
    <cellStyle name="常规 12 5 2" xfId="204"/>
    <cellStyle name="常规 12 6" xfId="205"/>
    <cellStyle name="常规 3 3 3 2 2" xfId="206"/>
    <cellStyle name="常规 12 7" xfId="207"/>
    <cellStyle name="常规 12 7 2" xfId="208"/>
    <cellStyle name="常规 3 2 2 9" xfId="209"/>
    <cellStyle name="常规 12 8" xfId="210"/>
    <cellStyle name="常规 13" xfId="211"/>
    <cellStyle name="常规 2 15 2 2" xfId="212"/>
    <cellStyle name="常规 2 5 3 4 2" xfId="213"/>
    <cellStyle name="常规 13 2" xfId="214"/>
    <cellStyle name="常规 53" xfId="215"/>
    <cellStyle name="常规 13 2 2" xfId="216"/>
    <cellStyle name="常规 13 3" xfId="217"/>
    <cellStyle name="常规 2 3 4 2" xfId="218"/>
    <cellStyle name="常规 2 3 4 2 2" xfId="219"/>
    <cellStyle name="常规 13 3 2" xfId="220"/>
    <cellStyle name="常规 5 2 2 4" xfId="221"/>
    <cellStyle name="常规 13 4" xfId="222"/>
    <cellStyle name="常规 2 3 4 3" xfId="223"/>
    <cellStyle name="货币[0] 2 4" xfId="224"/>
    <cellStyle name="常规 7 2 5" xfId="225"/>
    <cellStyle name="常规 2 3 4 3 2" xfId="226"/>
    <cellStyle name="常规 13 4 2" xfId="227"/>
    <cellStyle name="常规 5 2 3 4" xfId="228"/>
    <cellStyle name="常规 13 5 2" xfId="229"/>
    <cellStyle name="常规 2 8 2 2" xfId="230"/>
    <cellStyle name="常规 13 6" xfId="231"/>
    <cellStyle name="常规 3 3 3 3 2" xfId="232"/>
    <cellStyle name="常规 13 7" xfId="233"/>
    <cellStyle name="常规 13 7 2" xfId="234"/>
    <cellStyle name="常规 2 2 2 5 6" xfId="235"/>
    <cellStyle name="常规 13 8" xfId="236"/>
    <cellStyle name="常规 14" xfId="237"/>
    <cellStyle name="常规 2 10 2" xfId="238"/>
    <cellStyle name="常规 2 2 2 6 3 2" xfId="239"/>
    <cellStyle name="常规 14 2" xfId="240"/>
    <cellStyle name="常规 2 10 2 2" xfId="241"/>
    <cellStyle name="常规 14 2 2" xfId="242"/>
    <cellStyle name="常规 14 3" xfId="243"/>
    <cellStyle name="常规 14 4" xfId="244"/>
    <cellStyle name="常规 2 10 3" xfId="245"/>
    <cellStyle name="常规 15" xfId="246"/>
    <cellStyle name="常规 20" xfId="247"/>
    <cellStyle name="常规 15 2" xfId="248"/>
    <cellStyle name="常规 15 2 2" xfId="249"/>
    <cellStyle name="常规 15 3" xfId="250"/>
    <cellStyle name="常规 5 2 2 2 2" xfId="251"/>
    <cellStyle name="常规 15 3 2" xfId="252"/>
    <cellStyle name="常规 15 4" xfId="253"/>
    <cellStyle name="常规 15 4 2 2" xfId="254"/>
    <cellStyle name="常规 2" xfId="255"/>
    <cellStyle name="常规 3 3 4" xfId="256"/>
    <cellStyle name="常规 15 4 3" xfId="257"/>
    <cellStyle name="常规 2 2 3 2" xfId="258"/>
    <cellStyle name="常规 15 5 2 2" xfId="259"/>
    <cellStyle name="常规 5 6" xfId="260"/>
    <cellStyle name="常规 15 5 3" xfId="261"/>
    <cellStyle name="常规 2 2 4 2" xfId="262"/>
    <cellStyle name="常规 15 5 3 2" xfId="263"/>
    <cellStyle name="货币 2 2" xfId="264"/>
    <cellStyle name="常规 6 6" xfId="265"/>
    <cellStyle name="常规 4 4 4" xfId="266"/>
    <cellStyle name="常规 15 6 2 2" xfId="267"/>
    <cellStyle name="常规 5 3 4" xfId="268"/>
    <cellStyle name="常规 15 6 3" xfId="269"/>
    <cellStyle name="常规 15 6 3 2" xfId="270"/>
    <cellStyle name="常规 5 4 4" xfId="271"/>
    <cellStyle name="常规 16" xfId="272"/>
    <cellStyle name="常规 17" xfId="273"/>
    <cellStyle name="常规 6 4 2" xfId="274"/>
    <cellStyle name="常规 4 2 2 2 2" xfId="275"/>
    <cellStyle name="常规 4 4 2 2" xfId="276"/>
    <cellStyle name="常规 6 4 2 2" xfId="277"/>
    <cellStyle name="常规 17 2" xfId="278"/>
    <cellStyle name="常规 6 4 3" xfId="279"/>
    <cellStyle name="常规 18" xfId="280"/>
    <cellStyle name="常规 6 4 3 2" xfId="281"/>
    <cellStyle name="常规 18 2" xfId="282"/>
    <cellStyle name="常规 5 2 2 6" xfId="283"/>
    <cellStyle name="常规 6 4 4" xfId="284"/>
    <cellStyle name="常规 19" xfId="285"/>
    <cellStyle name="常规 7 2 7" xfId="286"/>
    <cellStyle name="货币[0] 2 6" xfId="287"/>
    <cellStyle name="常规 6 4 4 2" xfId="288"/>
    <cellStyle name="常规 19 2" xfId="289"/>
    <cellStyle name="常规 5 2 3 6" xfId="290"/>
    <cellStyle name="常规 7 2 7 2" xfId="291"/>
    <cellStyle name="常规 19 2 2" xfId="292"/>
    <cellStyle name="常规 19 2 2 2" xfId="293"/>
    <cellStyle name="常规 19 2 3" xfId="294"/>
    <cellStyle name="常规 19 2 3 2" xfId="295"/>
    <cellStyle name="常规 7 2 8" xfId="296"/>
    <cellStyle name="常规 19 3" xfId="297"/>
    <cellStyle name="常规 7 2 8 2" xfId="298"/>
    <cellStyle name="常规 19 3 2" xfId="299"/>
    <cellStyle name="常规 19 3 2 2" xfId="300"/>
    <cellStyle name="常规 2 13 3" xfId="301"/>
    <cellStyle name="常规 19 3 3" xfId="302"/>
    <cellStyle name="常规 2 6 2 2" xfId="303"/>
    <cellStyle name="常规 2 14 3" xfId="304"/>
    <cellStyle name="常规 19 3 3 2" xfId="305"/>
    <cellStyle name="常规 2 5 2 5" xfId="306"/>
    <cellStyle name="常规 7 2 9" xfId="307"/>
    <cellStyle name="常规 19 4" xfId="308"/>
    <cellStyle name="常规 19 4 2" xfId="309"/>
    <cellStyle name="常规 2 4" xfId="310"/>
    <cellStyle name="常规 19 4 2 2" xfId="311"/>
    <cellStyle name="常规 2 9 3" xfId="312"/>
    <cellStyle name="常规 19 4 3" xfId="313"/>
    <cellStyle name="常规 19 4 3 2" xfId="314"/>
    <cellStyle name="常规 3 4" xfId="315"/>
    <cellStyle name="常规 19 5" xfId="316"/>
    <cellStyle name="常规 19 5 2" xfId="317"/>
    <cellStyle name="常规 19 6" xfId="318"/>
    <cellStyle name="常规 2 13 2" xfId="319"/>
    <cellStyle name="常规 19 6 2" xfId="320"/>
    <cellStyle name="常规 2 13 2 2" xfId="321"/>
    <cellStyle name="常规 2 10" xfId="322"/>
    <cellStyle name="常规 2 2 2 6 3" xfId="323"/>
    <cellStyle name="常规 3 3 3 6" xfId="324"/>
    <cellStyle name="常规 7 6 2" xfId="325"/>
    <cellStyle name="常规 4 5 4 2" xfId="326"/>
    <cellStyle name="常规 2 11" xfId="327"/>
    <cellStyle name="常规 2 2 2 6 4" xfId="328"/>
    <cellStyle name="常规 5 2 7 2" xfId="329"/>
    <cellStyle name="常规 2 11 2" xfId="330"/>
    <cellStyle name="常规 2 2 2 6 4 2" xfId="331"/>
    <cellStyle name="常规 3 2 2 3" xfId="332"/>
    <cellStyle name="常规 2 11 2 2" xfId="333"/>
    <cellStyle name="常规 3 2 2 3 2" xfId="334"/>
    <cellStyle name="常规 2 11 3" xfId="335"/>
    <cellStyle name="常规 3 2 2 4" xfId="336"/>
    <cellStyle name="常规 2 12" xfId="337"/>
    <cellStyle name="常规 2 2 2 6 5" xfId="338"/>
    <cellStyle name="常规 2 12 2" xfId="339"/>
    <cellStyle name="常规 2 2 2 6 5 2" xfId="340"/>
    <cellStyle name="常规 3 2 3 3" xfId="341"/>
    <cellStyle name="常规 2 16" xfId="342"/>
    <cellStyle name="常规 2 12 2 2" xfId="343"/>
    <cellStyle name="常规 3 2 3 3 2" xfId="344"/>
    <cellStyle name="常规 2 12 3" xfId="345"/>
    <cellStyle name="常规 3 2 3 4" xfId="346"/>
    <cellStyle name="常规 2 13" xfId="347"/>
    <cellStyle name="常规 2 2 2 6 6" xfId="348"/>
    <cellStyle name="常规 2 14" xfId="349"/>
    <cellStyle name="常规 2 14 2" xfId="350"/>
    <cellStyle name="常规 2 5 2 4" xfId="351"/>
    <cellStyle name="常规 2 14 2 2" xfId="352"/>
    <cellStyle name="常规 2 5 2 4 2" xfId="353"/>
    <cellStyle name="常规 2 15" xfId="354"/>
    <cellStyle name="常规 2 20" xfId="355"/>
    <cellStyle name="常规 2 15 2" xfId="356"/>
    <cellStyle name="常规 2 5 3 4" xfId="357"/>
    <cellStyle name="常规 2 15 3" xfId="358"/>
    <cellStyle name="常规 2 5 3 5" xfId="359"/>
    <cellStyle name="常规 3 2 2" xfId="360"/>
    <cellStyle name="常规 2 16 2" xfId="361"/>
    <cellStyle name="常规 2 16 2 2" xfId="362"/>
    <cellStyle name="常规 2 16 3" xfId="363"/>
    <cellStyle name="常规 3 3 2" xfId="364"/>
    <cellStyle name="常规 2 18" xfId="365"/>
    <cellStyle name="常规 2 18 2" xfId="366"/>
    <cellStyle name="常规 2 2" xfId="367"/>
    <cellStyle name="常规 2 2 2" xfId="368"/>
    <cellStyle name="常规 2 2 2 2" xfId="369"/>
    <cellStyle name="常规 2 2 2 2 2" xfId="370"/>
    <cellStyle name="常规 2 4 4" xfId="371"/>
    <cellStyle name="常规 2 2 2 2 2 2" xfId="372"/>
    <cellStyle name="常规 2 2 2 2 3" xfId="373"/>
    <cellStyle name="常规 2 2 2 3" xfId="374"/>
    <cellStyle name="常规 2 2 2 3 2" xfId="375"/>
    <cellStyle name="常规 2 5 4" xfId="376"/>
    <cellStyle name="常规 2 2 2 3 2 2" xfId="377"/>
    <cellStyle name="常规 2 2 2 3 3" xfId="378"/>
    <cellStyle name="常规 2 2 2 4 2" xfId="379"/>
    <cellStyle name="常规 2 2 2 4 2 2" xfId="380"/>
    <cellStyle name="常规 2 2 2 4 3" xfId="381"/>
    <cellStyle name="常规 7 4 2" xfId="382"/>
    <cellStyle name="常规 4 5 2 2" xfId="383"/>
    <cellStyle name="常规 2 2 2 5 2" xfId="384"/>
    <cellStyle name="常规 3 3 2 5" xfId="385"/>
    <cellStyle name="常规 2 2 2 5 2 2" xfId="386"/>
    <cellStyle name="常规 3 3 2 5 2" xfId="387"/>
    <cellStyle name="常规 2 2 2 5 3" xfId="388"/>
    <cellStyle name="常规 3 3 2 6" xfId="389"/>
    <cellStyle name="常规 7 5 2" xfId="390"/>
    <cellStyle name="常规 4 5 3 2" xfId="391"/>
    <cellStyle name="常规 2 2 2 5 4" xfId="392"/>
    <cellStyle name="常规 3 3 2 7" xfId="393"/>
    <cellStyle name="常规 5 2 6 2" xfId="394"/>
    <cellStyle name="常规 2 2 2 5 4 2" xfId="395"/>
    <cellStyle name="常规 3 3 2 7 2" xfId="396"/>
    <cellStyle name="常规 2 2 2 5 5" xfId="397"/>
    <cellStyle name="常规 3 3 2 8" xfId="398"/>
    <cellStyle name="常规 2 2 2 5 5 2" xfId="399"/>
    <cellStyle name="常规 2 2 2 5 6 2" xfId="400"/>
    <cellStyle name="常规 2 2 2 5 7" xfId="401"/>
    <cellStyle name="常规 2 2 2 5 7 2" xfId="402"/>
    <cellStyle name="常规 2 2 2 5 8" xfId="403"/>
    <cellStyle name="常规 2 2 2 6 2" xfId="404"/>
    <cellStyle name="常规 3 3 3 5" xfId="405"/>
    <cellStyle name="常规 2 2 3" xfId="406"/>
    <cellStyle name="常规 2 2 3 3" xfId="407"/>
    <cellStyle name="常规 2 2 3 3 2" xfId="408"/>
    <cellStyle name="常规 2 2 3 4" xfId="409"/>
    <cellStyle name="常规 2 2 5" xfId="410"/>
    <cellStyle name="常规 2 3" xfId="411"/>
    <cellStyle name="常规 2 9 2" xfId="412"/>
    <cellStyle name="常规 2 3 2" xfId="413"/>
    <cellStyle name="常规 2 9 2 2" xfId="414"/>
    <cellStyle name="常规 2 3 3" xfId="415"/>
    <cellStyle name="常规 2 3 4" xfId="416"/>
    <cellStyle name="常规 2 3 5" xfId="417"/>
    <cellStyle name="常规 2 3 6" xfId="418"/>
    <cellStyle name="常规 5 2 2 2" xfId="419"/>
    <cellStyle name="常规 7 2 2 5" xfId="420"/>
    <cellStyle name="常规 2 4 2" xfId="421"/>
    <cellStyle name="常规 7 2 2 5 2" xfId="422"/>
    <cellStyle name="常规 2 4 2 2" xfId="423"/>
    <cellStyle name="常规 2 4 2 2 2" xfId="424"/>
    <cellStyle name="常规 2 4 2 3" xfId="425"/>
    <cellStyle name="常规 2 4 2 3 2" xfId="426"/>
    <cellStyle name="常规 7 2 2 6" xfId="427"/>
    <cellStyle name="常规 2 4 3" xfId="428"/>
    <cellStyle name="常规 2 5" xfId="429"/>
    <cellStyle name="常规 2 5 2" xfId="430"/>
    <cellStyle name="常规 2 5 2 2" xfId="431"/>
    <cellStyle name="常规 2 5 2 2 2" xfId="432"/>
    <cellStyle name="常规 2 5 2 3" xfId="433"/>
    <cellStyle name="常规 2 5 2 3 2" xfId="434"/>
    <cellStyle name="常规 2 5 2 5 2" xfId="435"/>
    <cellStyle name="常规 2 5 2 6" xfId="436"/>
    <cellStyle name="常规 2 5 2 6 2" xfId="437"/>
    <cellStyle name="货币 2 4 2" xfId="438"/>
    <cellStyle name="常规 9 2 3 2" xfId="439"/>
    <cellStyle name="常规 2 5 2 7" xfId="440"/>
    <cellStyle name="常规 4 4 6 2" xfId="441"/>
    <cellStyle name="常规 2 5 2 7 2" xfId="442"/>
    <cellStyle name="常规 2 5 2 8" xfId="443"/>
    <cellStyle name="常规 2 5 3" xfId="444"/>
    <cellStyle name="常规 2 5 3 2 2" xfId="445"/>
    <cellStyle name="常规 2 5 3 5 2" xfId="446"/>
    <cellStyle name="常规 3 2 2 2" xfId="447"/>
    <cellStyle name="常规 2 5 3 6" xfId="448"/>
    <cellStyle name="常规 3 2 3" xfId="449"/>
    <cellStyle name="常规 2 6" xfId="450"/>
    <cellStyle name="常规 7 7 2" xfId="451"/>
    <cellStyle name="常规 4 5 5 2" xfId="452"/>
    <cellStyle name="常规 2 6 2" xfId="453"/>
    <cellStyle name="常规 2 6 3" xfId="454"/>
    <cellStyle name="常规 2 7 2" xfId="455"/>
    <cellStyle name="常规 3 3 2 3" xfId="456"/>
    <cellStyle name="常规 2 7 2 2" xfId="457"/>
    <cellStyle name="常规 3 3 2 3 2" xfId="458"/>
    <cellStyle name="常规 2 7 3 2" xfId="459"/>
    <cellStyle name="常规 3 3 2 4 2" xfId="460"/>
    <cellStyle name="常规 2 8" xfId="461"/>
    <cellStyle name="常规 2 8 2" xfId="462"/>
    <cellStyle name="常规 3 3 3 3" xfId="463"/>
    <cellStyle name="常规 2 8 3" xfId="464"/>
    <cellStyle name="常规 76 2 2" xfId="465"/>
    <cellStyle name="常规 3 3 3 4" xfId="466"/>
    <cellStyle name="常规 2 8 3 2" xfId="467"/>
    <cellStyle name="常规 3 3 3 4 2" xfId="468"/>
    <cellStyle name="常规 2 9" xfId="469"/>
    <cellStyle name="常规 2_表9汇总" xfId="470"/>
    <cellStyle name="常规 3" xfId="471"/>
    <cellStyle name="常规 3 2" xfId="472"/>
    <cellStyle name="常规 3 2 2 10" xfId="473"/>
    <cellStyle name="常规 3 2 2 2 2" xfId="474"/>
    <cellStyle name="常规 3 2 2 4 2" xfId="475"/>
    <cellStyle name="常规 3 2 2 5" xfId="476"/>
    <cellStyle name="常规 3 2 2 5 2" xfId="477"/>
    <cellStyle name="常规 3 2 2 6" xfId="478"/>
    <cellStyle name="常规 6 5 2" xfId="479"/>
    <cellStyle name="常规 4 2 2 3 2" xfId="480"/>
    <cellStyle name="常规 4 4 3 2" xfId="481"/>
    <cellStyle name="常规 3 2 2 6 2" xfId="482"/>
    <cellStyle name="常规 3 2 2 7" xfId="483"/>
    <cellStyle name="常规 8" xfId="484"/>
    <cellStyle name="常规 3 2 2 7 2" xfId="485"/>
    <cellStyle name="常规 3 2 2 8" xfId="486"/>
    <cellStyle name="常规 3 2 2 8 2" xfId="487"/>
    <cellStyle name="常规 3 2 2 9 2" xfId="488"/>
    <cellStyle name="常规 3 2 3 2" xfId="489"/>
    <cellStyle name="常规 3 2 3 2 2" xfId="490"/>
    <cellStyle name="常规 3 2 3 4 2" xfId="491"/>
    <cellStyle name="常规 3 2 3 5" xfId="492"/>
    <cellStyle name="常规 3 2 3 5 2" xfId="493"/>
    <cellStyle name="常规 3 2 3 6" xfId="494"/>
    <cellStyle name="货币 2 2 2" xfId="495"/>
    <cellStyle name="常规 4 4 4 2" xfId="496"/>
    <cellStyle name="货币 2 5 2" xfId="497"/>
    <cellStyle name="常规 3 2 4" xfId="498"/>
    <cellStyle name="常规 4 4 7 2" xfId="499"/>
    <cellStyle name="常规 3 3" xfId="500"/>
    <cellStyle name="常规 3 3 2 2" xfId="501"/>
    <cellStyle name="常规 3 3 2 2 2" xfId="502"/>
    <cellStyle name="常规 3 3 3" xfId="503"/>
    <cellStyle name="常规 3 3 3 2" xfId="504"/>
    <cellStyle name="常规 8 2 2 2" xfId="505"/>
    <cellStyle name="常规 3 4 5 2" xfId="506"/>
    <cellStyle name="常规 3 5" xfId="507"/>
    <cellStyle name="常规 7 8 2" xfId="508"/>
    <cellStyle name="常规 3 6" xfId="509"/>
    <cellStyle name="常规 3 6 2" xfId="510"/>
    <cellStyle name="常规 3 7 2" xfId="511"/>
    <cellStyle name="常规 3 8" xfId="512"/>
    <cellStyle name="常规 4" xfId="513"/>
    <cellStyle name="常规 5 3 2 2" xfId="514"/>
    <cellStyle name="常规 4 2" xfId="515"/>
    <cellStyle name="常规 4 2 2" xfId="516"/>
    <cellStyle name="常规 4 4" xfId="517"/>
    <cellStyle name="常规 6 4" xfId="518"/>
    <cellStyle name="常规 4 2 2 2" xfId="519"/>
    <cellStyle name="常规 4 4 2" xfId="520"/>
    <cellStyle name="常规 4 2 3" xfId="521"/>
    <cellStyle name="常规 4 5" xfId="522"/>
    <cellStyle name="常规 7 9 2" xfId="523"/>
    <cellStyle name="常规 4 2 4" xfId="524"/>
    <cellStyle name="常规 4 6" xfId="525"/>
    <cellStyle name="常规 4 3" xfId="526"/>
    <cellStyle name="常规 5 4" xfId="527"/>
    <cellStyle name="常规 4 3 2" xfId="528"/>
    <cellStyle name="常规 5 4 2" xfId="529"/>
    <cellStyle name="常规 4 3 2 2" xfId="530"/>
    <cellStyle name="常规 5 5" xfId="531"/>
    <cellStyle name="常规 4 3 3" xfId="532"/>
    <cellStyle name="常规 4 4 5 2" xfId="533"/>
    <cellStyle name="常规 9 2 2 2" xfId="534"/>
    <cellStyle name="货币 2 3 2" xfId="535"/>
    <cellStyle name="常规 5 4 3 2" xfId="536"/>
    <cellStyle name="常规 4 4 6" xfId="537"/>
    <cellStyle name="常规 9 2 3" xfId="538"/>
    <cellStyle name="货币 2 4" xfId="539"/>
    <cellStyle name="常规 4 4 7" xfId="540"/>
    <cellStyle name="常规 9 2 4" xfId="541"/>
    <cellStyle name="货币 2 5" xfId="542"/>
    <cellStyle name="常规 4 5 2" xfId="543"/>
    <cellStyle name="常规 7 4" xfId="544"/>
    <cellStyle name="常规 4 5 3" xfId="545"/>
    <cellStyle name="常规 7 5" xfId="546"/>
    <cellStyle name="常规 4 5 4" xfId="547"/>
    <cellStyle name="常规 7 6" xfId="548"/>
    <cellStyle name="常规 5 4 4 2" xfId="549"/>
    <cellStyle name="常规 4 5 6" xfId="550"/>
    <cellStyle name="常规 7 8" xfId="551"/>
    <cellStyle name="常规 5" xfId="552"/>
    <cellStyle name="常规 5 2 10" xfId="553"/>
    <cellStyle name="常规 5 2 2 3" xfId="554"/>
    <cellStyle name="常规 5 2 2 4 2" xfId="555"/>
    <cellStyle name="常规 5 2 2 5" xfId="556"/>
    <cellStyle name="常规 5 2 2 5 2" xfId="557"/>
    <cellStyle name="常规 5 2 3 2" xfId="558"/>
    <cellStyle name="常规 5 2 3 2 2" xfId="559"/>
    <cellStyle name="常规 5 2 3 3" xfId="560"/>
    <cellStyle name="常规 5 2 3 3 2" xfId="561"/>
    <cellStyle name="样式 1" xfId="562"/>
    <cellStyle name="常规 5 2 3 4 2" xfId="563"/>
    <cellStyle name="常规 5 2 3 5" xfId="564"/>
    <cellStyle name="常规 5 2 3 5 2" xfId="565"/>
    <cellStyle name="常规 5 2 4 2" xfId="566"/>
    <cellStyle name="常规 5 2 5 2" xfId="567"/>
    <cellStyle name="常规 5 2 6" xfId="568"/>
    <cellStyle name="常规 5 2 7" xfId="569"/>
    <cellStyle name="常规 5 3" xfId="570"/>
    <cellStyle name="常规 5 3 2" xfId="571"/>
    <cellStyle name="常规 5 3 3" xfId="572"/>
    <cellStyle name="常规 5 3 3 2" xfId="573"/>
    <cellStyle name="常规 5 3 4 2" xfId="574"/>
    <cellStyle name="常规 5 3 5" xfId="575"/>
    <cellStyle name="常规 5 3 5 2" xfId="576"/>
    <cellStyle name="常规 5 5 2 2" xfId="577"/>
    <cellStyle name="常规 5 3 6" xfId="578"/>
    <cellStyle name="常规 5 4 2 2" xfId="579"/>
    <cellStyle name="常规 5 4 5" xfId="580"/>
    <cellStyle name="常规 5 4 5 2" xfId="581"/>
    <cellStyle name="常规 5 5 3 2" xfId="582"/>
    <cellStyle name="常规 5 4 6" xfId="583"/>
    <cellStyle name="常规 5 5 2" xfId="584"/>
    <cellStyle name="常规 5 5 4" xfId="585"/>
    <cellStyle name="常规 5 5 6" xfId="586"/>
    <cellStyle name="常规 5 5 4 2" xfId="587"/>
    <cellStyle name="常规 5 5 5" xfId="588"/>
    <cellStyle name="常规 5_表8汇总" xfId="589"/>
    <cellStyle name="常规 53 2" xfId="590"/>
    <cellStyle name="常规 55" xfId="591"/>
    <cellStyle name="常规 55 2" xfId="592"/>
    <cellStyle name="常规 56" xfId="593"/>
    <cellStyle name="常规 56 2" xfId="594"/>
    <cellStyle name="常规 6 2" xfId="595"/>
    <cellStyle name="常规 6 2 2" xfId="596"/>
    <cellStyle name="常规 6 2 2 2" xfId="597"/>
    <cellStyle name="常规 6 2 3" xfId="598"/>
    <cellStyle name="常规 8 2 2 5 2" xfId="599"/>
    <cellStyle name="常规 6 2 3 2" xfId="600"/>
    <cellStyle name="常规 6 2 4" xfId="601"/>
    <cellStyle name="常规 6 3" xfId="602"/>
    <cellStyle name="常规 6 4 6" xfId="603"/>
    <cellStyle name="常规 7" xfId="604"/>
    <cellStyle name="常规 7 10" xfId="605"/>
    <cellStyle name="常规 7 2" xfId="606"/>
    <cellStyle name="常规 7 2 2" xfId="607"/>
    <cellStyle name="常规 7 2 2 2" xfId="608"/>
    <cellStyle name="常规 7 2 2 3" xfId="609"/>
    <cellStyle name="常规 7 2 2 3 2" xfId="610"/>
    <cellStyle name="常规 7 2 2 4" xfId="611"/>
    <cellStyle name="常规 7 2 2 4 2" xfId="612"/>
    <cellStyle name="常规 7 2 3" xfId="613"/>
    <cellStyle name="货币[0] 2 2" xfId="614"/>
    <cellStyle name="常规 7 2 3 2" xfId="615"/>
    <cellStyle name="货币[0] 2 2 2" xfId="616"/>
    <cellStyle name="常规 7 2 4" xfId="617"/>
    <cellStyle name="货币[0] 2 3" xfId="618"/>
    <cellStyle name="常规 7 2 4 2" xfId="619"/>
    <cellStyle name="货币[0] 2 3 2" xfId="620"/>
    <cellStyle name="常规 7 2 5 2" xfId="621"/>
    <cellStyle name="货币[0] 2 4 2" xfId="622"/>
    <cellStyle name="常规 7 2 6" xfId="623"/>
    <cellStyle name="货币[0] 2 5" xfId="624"/>
    <cellStyle name="常规 7 2 6 2" xfId="625"/>
    <cellStyle name="常规 9" xfId="626"/>
    <cellStyle name="货币[0] 2 5 2" xfId="627"/>
    <cellStyle name="常规 7 3 2" xfId="628"/>
    <cellStyle name="常规 7 3 3" xfId="629"/>
    <cellStyle name="常规 7 3 3 2" xfId="630"/>
    <cellStyle name="常规 7 3 4" xfId="631"/>
    <cellStyle name="常规 7 3 4 2" xfId="632"/>
    <cellStyle name="常规 7 3 5" xfId="633"/>
    <cellStyle name="常规 7 3 5 2" xfId="634"/>
    <cellStyle name="常规 7 3 6" xfId="635"/>
    <cellStyle name="常规 7 9" xfId="636"/>
    <cellStyle name="常规 7_附表" xfId="637"/>
    <cellStyle name="常规 76" xfId="638"/>
    <cellStyle name="常规 76 2" xfId="639"/>
    <cellStyle name="常规 76 3" xfId="640"/>
    <cellStyle name="常规 76 3 2" xfId="641"/>
    <cellStyle name="常规 76 4" xfId="642"/>
    <cellStyle name="常规 76 4 2" xfId="643"/>
    <cellStyle name="常规 76 5" xfId="644"/>
    <cellStyle name="常规 76 5 2" xfId="645"/>
    <cellStyle name="常规 76 6" xfId="646"/>
    <cellStyle name="常规 8 2 2 2 2" xfId="647"/>
    <cellStyle name="常规 8 2 2 3" xfId="648"/>
    <cellStyle name="常规 8 2 2 3 2" xfId="649"/>
    <cellStyle name="常规 8 2 2 4" xfId="650"/>
    <cellStyle name="常规 8 2 2 4 2" xfId="651"/>
    <cellStyle name="常规 8 2 2 5" xfId="652"/>
    <cellStyle name="常规 8 2 2 6" xfId="653"/>
    <cellStyle name="常规 8 2 3" xfId="654"/>
    <cellStyle name="常规 8 2 3 2" xfId="655"/>
    <cellStyle name="常规 8 2 4" xfId="656"/>
    <cellStyle name="常规 8 2 4 2" xfId="657"/>
    <cellStyle name="常规 8 2 5" xfId="658"/>
    <cellStyle name="常规 8 2 5 2" xfId="659"/>
    <cellStyle name="常规 8 2 6" xfId="660"/>
    <cellStyle name="常规 8 2 6 2" xfId="661"/>
    <cellStyle name="常规 8 2 7" xfId="662"/>
    <cellStyle name="常规 8 2 7 2" xfId="663"/>
    <cellStyle name="常规 8 2 8" xfId="664"/>
    <cellStyle name="常规 8 2 8 2" xfId="665"/>
    <cellStyle name="常规 8 2 9" xfId="666"/>
    <cellStyle name="常规 8 3 2" xfId="667"/>
    <cellStyle name="常规 8 4" xfId="668"/>
    <cellStyle name="常规 8 4 2" xfId="669"/>
    <cellStyle name="常规 8 5" xfId="670"/>
    <cellStyle name="常规 8 5 2" xfId="671"/>
    <cellStyle name="常规 8 6" xfId="672"/>
    <cellStyle name="常规 8 6 2" xfId="673"/>
    <cellStyle name="常规 8 7" xfId="674"/>
    <cellStyle name="常规 9 4 2" xfId="675"/>
    <cellStyle name="常规 8 7 2" xfId="676"/>
    <cellStyle name="常规 8 8" xfId="677"/>
    <cellStyle name="常规 8 8 2" xfId="678"/>
    <cellStyle name="常规 8 9" xfId="679"/>
    <cellStyle name="常规 9 2" xfId="680"/>
    <cellStyle name="常规 9 3" xfId="681"/>
    <cellStyle name="常规 9 4" xfId="682"/>
    <cellStyle name="常规 9 5" xfId="683"/>
    <cellStyle name="常规 9 5 2" xfId="684"/>
    <cellStyle name="常规 9 7" xfId="685"/>
    <cellStyle name="常规 9 6" xfId="686"/>
    <cellStyle name="常规 9 6 2" xfId="687"/>
    <cellStyle name="常规 9 7 2" xfId="688"/>
    <cellStyle name="常规 9 8" xfId="689"/>
    <cellStyle name="常规 9 8 2" xfId="690"/>
    <cellStyle name="常规 9 9" xfId="691"/>
    <cellStyle name="好_2012年农用地转用和土地征收审批情况自查表" xfId="692"/>
    <cellStyle name="好_2012年农用地转用和土地征收审批情况自查表 2" xfId="693"/>
    <cellStyle name="货币 2" xfId="69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14.25"/>
  <cols>
    <col min="1" max="1" width="4.125" style="0" customWidth="1"/>
    <col min="2" max="2" width="16.00390625" style="0" customWidth="1"/>
    <col min="3" max="3" width="13.00390625" style="0" customWidth="1"/>
    <col min="4" max="4" width="13.25390625" style="0" customWidth="1"/>
    <col min="5" max="5" width="11.00390625" style="0" customWidth="1"/>
    <col min="6" max="6" width="19.625" style="0" customWidth="1"/>
    <col min="7" max="7" width="10.125" style="0" customWidth="1"/>
    <col min="8" max="8" width="16.75390625" style="0" customWidth="1"/>
    <col min="9" max="9" width="13.625" style="0" customWidth="1"/>
    <col min="10" max="10" width="9.00390625" style="0" customWidth="1"/>
    <col min="11" max="11" width="11.125" style="0" customWidth="1"/>
  </cols>
  <sheetData>
    <row r="1" spans="1:1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4" t="s">
        <v>10</v>
      </c>
      <c r="K2" s="4" t="s">
        <v>11</v>
      </c>
    </row>
    <row r="3" spans="1:11" ht="14.25">
      <c r="A3" s="4"/>
      <c r="B3" s="8"/>
      <c r="C3" s="8"/>
      <c r="D3" s="8"/>
      <c r="E3" s="8"/>
      <c r="F3" s="8"/>
      <c r="G3" s="6"/>
      <c r="H3" s="7"/>
      <c r="I3" s="8"/>
      <c r="J3" s="4"/>
      <c r="K3" s="4"/>
    </row>
    <row r="4" spans="1:11" ht="14.25">
      <c r="A4" s="4"/>
      <c r="B4" s="9"/>
      <c r="C4" s="9"/>
      <c r="D4" s="9"/>
      <c r="E4" s="9"/>
      <c r="F4" s="9"/>
      <c r="G4" s="10" t="s">
        <v>12</v>
      </c>
      <c r="H4" s="7"/>
      <c r="I4" s="9"/>
      <c r="J4" s="4"/>
      <c r="K4" s="4"/>
    </row>
    <row r="5" spans="1:11" s="1" customFormat="1" ht="58.5" customHeight="1">
      <c r="A5" s="11">
        <v>1</v>
      </c>
      <c r="B5" s="27" t="s">
        <v>13</v>
      </c>
      <c r="C5" s="11" t="s">
        <v>14</v>
      </c>
      <c r="D5" s="13" t="s">
        <v>15</v>
      </c>
      <c r="E5" s="11" t="s">
        <v>16</v>
      </c>
      <c r="F5" s="11" t="s">
        <v>17</v>
      </c>
      <c r="G5" s="11">
        <v>49.056000000000004</v>
      </c>
      <c r="H5" s="14" t="s">
        <v>18</v>
      </c>
      <c r="I5" s="23">
        <v>44082</v>
      </c>
      <c r="J5" s="19"/>
      <c r="K5" s="24" t="s">
        <v>19</v>
      </c>
    </row>
    <row r="6" spans="1:11" s="1" customFormat="1" ht="79.5" customHeight="1">
      <c r="A6" s="11">
        <v>2</v>
      </c>
      <c r="B6" s="27" t="s">
        <v>20</v>
      </c>
      <c r="C6" s="11" t="s">
        <v>21</v>
      </c>
      <c r="D6" s="13" t="s">
        <v>22</v>
      </c>
      <c r="E6" s="11" t="s">
        <v>23</v>
      </c>
      <c r="F6" s="11" t="s">
        <v>24</v>
      </c>
      <c r="G6" s="11">
        <v>30.81</v>
      </c>
      <c r="H6" s="14" t="s">
        <v>25</v>
      </c>
      <c r="I6" s="23">
        <v>44082</v>
      </c>
      <c r="J6" s="19"/>
      <c r="K6" s="24" t="s">
        <v>19</v>
      </c>
    </row>
    <row r="7" spans="1:11" s="1" customFormat="1" ht="69" customHeight="1">
      <c r="A7" s="11">
        <v>3</v>
      </c>
      <c r="B7" s="27" t="s">
        <v>26</v>
      </c>
      <c r="C7" s="11" t="s">
        <v>27</v>
      </c>
      <c r="D7" s="13" t="s">
        <v>28</v>
      </c>
      <c r="E7" s="11" t="s">
        <v>29</v>
      </c>
      <c r="F7" s="11" t="s">
        <v>24</v>
      </c>
      <c r="G7" s="11">
        <v>49.854</v>
      </c>
      <c r="H7" s="14" t="s">
        <v>25</v>
      </c>
      <c r="I7" s="23">
        <v>44082</v>
      </c>
      <c r="J7" s="19"/>
      <c r="K7" s="24" t="s">
        <v>19</v>
      </c>
    </row>
    <row r="8" spans="1:11" s="1" customFormat="1" ht="67.5" customHeight="1">
      <c r="A8" s="11">
        <v>4</v>
      </c>
      <c r="B8" s="27" t="s">
        <v>30</v>
      </c>
      <c r="C8" s="11" t="s">
        <v>31</v>
      </c>
      <c r="D8" s="13" t="s">
        <v>32</v>
      </c>
      <c r="E8" s="11" t="s">
        <v>33</v>
      </c>
      <c r="F8" s="11" t="s">
        <v>34</v>
      </c>
      <c r="G8" s="11">
        <v>265</v>
      </c>
      <c r="H8" s="15" t="s">
        <v>35</v>
      </c>
      <c r="I8" s="23">
        <v>44082</v>
      </c>
      <c r="J8" s="19"/>
      <c r="K8" s="24" t="s">
        <v>19</v>
      </c>
    </row>
    <row r="9" spans="1:11" s="1" customFormat="1" ht="67.5" customHeight="1">
      <c r="A9" s="11">
        <v>5</v>
      </c>
      <c r="B9" s="27" t="s">
        <v>36</v>
      </c>
      <c r="C9" s="11" t="s">
        <v>31</v>
      </c>
      <c r="D9" s="13" t="s">
        <v>32</v>
      </c>
      <c r="E9" s="11" t="s">
        <v>37</v>
      </c>
      <c r="F9" s="11" t="s">
        <v>34</v>
      </c>
      <c r="G9" s="11">
        <v>312.855</v>
      </c>
      <c r="H9" s="16" t="s">
        <v>38</v>
      </c>
      <c r="I9" s="23">
        <v>44082</v>
      </c>
      <c r="J9" s="19"/>
      <c r="K9" s="24" t="s">
        <v>19</v>
      </c>
    </row>
    <row r="10" spans="1:11" s="1" customFormat="1" ht="67.5" customHeight="1">
      <c r="A10" s="11">
        <v>6</v>
      </c>
      <c r="B10" s="27" t="s">
        <v>39</v>
      </c>
      <c r="C10" s="11" t="s">
        <v>40</v>
      </c>
      <c r="D10" s="13" t="s">
        <v>41</v>
      </c>
      <c r="E10" s="11" t="s">
        <v>42</v>
      </c>
      <c r="F10" s="11" t="s">
        <v>43</v>
      </c>
      <c r="G10" s="11">
        <v>12</v>
      </c>
      <c r="H10" s="16" t="s">
        <v>44</v>
      </c>
      <c r="I10" s="23">
        <v>44091</v>
      </c>
      <c r="J10" s="19"/>
      <c r="K10" s="11" t="s">
        <v>45</v>
      </c>
    </row>
    <row r="11" spans="1:11" s="1" customFormat="1" ht="67.5" customHeight="1">
      <c r="A11" s="11">
        <v>7</v>
      </c>
      <c r="B11" s="27" t="s">
        <v>46</v>
      </c>
      <c r="C11" s="11" t="s">
        <v>47</v>
      </c>
      <c r="D11" s="13" t="s">
        <v>48</v>
      </c>
      <c r="E11" s="11" t="s">
        <v>49</v>
      </c>
      <c r="F11" s="11" t="s">
        <v>50</v>
      </c>
      <c r="G11" s="11">
        <v>46.65</v>
      </c>
      <c r="H11" s="14" t="s">
        <v>51</v>
      </c>
      <c r="I11" s="23">
        <v>44096</v>
      </c>
      <c r="J11" s="19"/>
      <c r="K11" s="24" t="s">
        <v>19</v>
      </c>
    </row>
    <row r="12" spans="1:11" s="1" customFormat="1" ht="67.5" customHeight="1">
      <c r="A12" s="11">
        <v>8</v>
      </c>
      <c r="B12" s="27" t="s">
        <v>52</v>
      </c>
      <c r="C12" s="17" t="s">
        <v>53</v>
      </c>
      <c r="D12" s="13" t="s">
        <v>54</v>
      </c>
      <c r="E12" s="11" t="s">
        <v>55</v>
      </c>
      <c r="F12" s="11" t="s">
        <v>56</v>
      </c>
      <c r="G12" s="11">
        <v>29.55582</v>
      </c>
      <c r="H12" s="16" t="s">
        <v>57</v>
      </c>
      <c r="I12" s="23">
        <v>44096</v>
      </c>
      <c r="J12" s="19"/>
      <c r="K12" s="11" t="s">
        <v>45</v>
      </c>
    </row>
    <row r="13" spans="1:11" s="1" customFormat="1" ht="67.5" customHeight="1">
      <c r="A13" s="11">
        <v>9</v>
      </c>
      <c r="B13" s="27" t="s">
        <v>58</v>
      </c>
      <c r="C13" s="18"/>
      <c r="D13" s="13" t="s">
        <v>54</v>
      </c>
      <c r="E13" s="11" t="s">
        <v>55</v>
      </c>
      <c r="F13" s="11" t="s">
        <v>56</v>
      </c>
      <c r="G13" s="11">
        <v>12.498930000000001</v>
      </c>
      <c r="H13" s="16" t="s">
        <v>57</v>
      </c>
      <c r="I13" s="23">
        <v>44096</v>
      </c>
      <c r="J13" s="19"/>
      <c r="K13" s="11" t="s">
        <v>45</v>
      </c>
    </row>
    <row r="14" spans="1:11" s="1" customFormat="1" ht="67.5" customHeight="1">
      <c r="A14" s="11">
        <v>10</v>
      </c>
      <c r="B14" s="27" t="s">
        <v>59</v>
      </c>
      <c r="C14" s="11" t="s">
        <v>60</v>
      </c>
      <c r="D14" s="13" t="s">
        <v>61</v>
      </c>
      <c r="E14" s="11" t="s">
        <v>62</v>
      </c>
      <c r="F14" s="11" t="s">
        <v>63</v>
      </c>
      <c r="G14" s="11">
        <v>24.2</v>
      </c>
      <c r="H14" s="16" t="s">
        <v>64</v>
      </c>
      <c r="I14" s="23">
        <v>44102</v>
      </c>
      <c r="J14" s="11"/>
      <c r="K14" s="11" t="s">
        <v>45</v>
      </c>
    </row>
    <row r="15" spans="1:11" s="1" customFormat="1" ht="67.5" customHeight="1">
      <c r="A15" s="11">
        <v>11</v>
      </c>
      <c r="B15" s="27" t="s">
        <v>65</v>
      </c>
      <c r="C15" s="11" t="s">
        <v>60</v>
      </c>
      <c r="D15" s="13" t="s">
        <v>66</v>
      </c>
      <c r="E15" s="11" t="s">
        <v>67</v>
      </c>
      <c r="F15" s="11" t="s">
        <v>63</v>
      </c>
      <c r="G15" s="11">
        <v>19.32</v>
      </c>
      <c r="H15" s="16" t="s">
        <v>68</v>
      </c>
      <c r="I15" s="23">
        <v>44102</v>
      </c>
      <c r="J15" s="11"/>
      <c r="K15" s="11" t="s">
        <v>45</v>
      </c>
    </row>
    <row r="16" spans="1:11" s="1" customFormat="1" ht="67.5" customHeight="1">
      <c r="A16" s="11">
        <v>12</v>
      </c>
      <c r="B16" s="27" t="s">
        <v>69</v>
      </c>
      <c r="C16" s="11" t="s">
        <v>60</v>
      </c>
      <c r="D16" s="13" t="s">
        <v>70</v>
      </c>
      <c r="E16" s="11" t="s">
        <v>71</v>
      </c>
      <c r="F16" s="11" t="s">
        <v>63</v>
      </c>
      <c r="G16" s="11">
        <v>47.46</v>
      </c>
      <c r="H16" s="16" t="s">
        <v>72</v>
      </c>
      <c r="I16" s="23">
        <v>44102</v>
      </c>
      <c r="J16" s="11"/>
      <c r="K16" s="11" t="s">
        <v>45</v>
      </c>
    </row>
    <row r="17" spans="1:11" s="1" customFormat="1" ht="67.5" customHeight="1">
      <c r="A17" s="11">
        <v>13</v>
      </c>
      <c r="B17" s="27" t="s">
        <v>73</v>
      </c>
      <c r="C17" s="11" t="s">
        <v>60</v>
      </c>
      <c r="D17" s="13" t="s">
        <v>74</v>
      </c>
      <c r="E17" s="11" t="s">
        <v>75</v>
      </c>
      <c r="F17" s="11" t="s">
        <v>63</v>
      </c>
      <c r="G17" s="11">
        <v>60.28</v>
      </c>
      <c r="H17" s="16" t="s">
        <v>76</v>
      </c>
      <c r="I17" s="23">
        <v>44125</v>
      </c>
      <c r="J17" s="11"/>
      <c r="K17" s="11" t="s">
        <v>45</v>
      </c>
    </row>
    <row r="18" spans="1:11" s="1" customFormat="1" ht="67.5" customHeight="1">
      <c r="A18" s="11">
        <v>14</v>
      </c>
      <c r="B18" s="27" t="s">
        <v>77</v>
      </c>
      <c r="C18" s="11" t="s">
        <v>60</v>
      </c>
      <c r="D18" s="13" t="s">
        <v>78</v>
      </c>
      <c r="E18" s="11" t="s">
        <v>79</v>
      </c>
      <c r="F18" s="11" t="s">
        <v>63</v>
      </c>
      <c r="G18" s="11">
        <v>21.99</v>
      </c>
      <c r="H18" s="16" t="s">
        <v>80</v>
      </c>
      <c r="I18" s="23">
        <v>44125</v>
      </c>
      <c r="J18" s="11"/>
      <c r="K18" s="11" t="s">
        <v>45</v>
      </c>
    </row>
    <row r="19" spans="1:11" s="1" customFormat="1" ht="67.5" customHeight="1">
      <c r="A19" s="11">
        <v>15</v>
      </c>
      <c r="B19" s="27" t="s">
        <v>81</v>
      </c>
      <c r="C19" s="11" t="s">
        <v>60</v>
      </c>
      <c r="D19" s="13" t="s">
        <v>82</v>
      </c>
      <c r="E19" s="11" t="s">
        <v>75</v>
      </c>
      <c r="F19" s="11" t="s">
        <v>63</v>
      </c>
      <c r="G19" s="11">
        <v>55.16</v>
      </c>
      <c r="H19" s="16" t="s">
        <v>83</v>
      </c>
      <c r="I19" s="23">
        <v>44125</v>
      </c>
      <c r="J19" s="11"/>
      <c r="K19" s="11" t="s">
        <v>45</v>
      </c>
    </row>
    <row r="20" spans="1:11" s="1" customFormat="1" ht="67.5" customHeight="1">
      <c r="A20" s="11">
        <v>16</v>
      </c>
      <c r="B20" s="27" t="s">
        <v>84</v>
      </c>
      <c r="C20" s="11" t="s">
        <v>60</v>
      </c>
      <c r="D20" s="13" t="s">
        <v>85</v>
      </c>
      <c r="E20" s="11" t="s">
        <v>86</v>
      </c>
      <c r="F20" s="11" t="s">
        <v>63</v>
      </c>
      <c r="G20" s="11">
        <v>43.89</v>
      </c>
      <c r="H20" s="16" t="s">
        <v>87</v>
      </c>
      <c r="I20" s="23">
        <v>44125</v>
      </c>
      <c r="J20" s="11"/>
      <c r="K20" s="11" t="s">
        <v>45</v>
      </c>
    </row>
    <row r="21" spans="1:11" s="1" customFormat="1" ht="67.5" customHeight="1">
      <c r="A21" s="11">
        <v>17</v>
      </c>
      <c r="B21" s="27" t="s">
        <v>88</v>
      </c>
      <c r="C21" s="11" t="s">
        <v>89</v>
      </c>
      <c r="D21" s="13" t="s">
        <v>90</v>
      </c>
      <c r="E21" s="11" t="s">
        <v>91</v>
      </c>
      <c r="F21" s="11" t="s">
        <v>63</v>
      </c>
      <c r="G21" s="11">
        <v>156.58350000000002</v>
      </c>
      <c r="H21" s="16" t="s">
        <v>92</v>
      </c>
      <c r="I21" s="23">
        <v>44131</v>
      </c>
      <c r="J21" s="11"/>
      <c r="K21" s="11" t="s">
        <v>45</v>
      </c>
    </row>
    <row r="22" spans="1:11" s="1" customFormat="1" ht="67.5" customHeight="1">
      <c r="A22" s="11">
        <v>18</v>
      </c>
      <c r="B22" s="27" t="s">
        <v>93</v>
      </c>
      <c r="C22" s="11" t="s">
        <v>89</v>
      </c>
      <c r="D22" s="13" t="s">
        <v>94</v>
      </c>
      <c r="E22" s="11" t="s">
        <v>95</v>
      </c>
      <c r="F22" s="11" t="s">
        <v>63</v>
      </c>
      <c r="G22" s="11">
        <v>394.20300000000003</v>
      </c>
      <c r="H22" s="16" t="s">
        <v>96</v>
      </c>
      <c r="I22" s="23">
        <v>44131</v>
      </c>
      <c r="J22" s="11"/>
      <c r="K22" s="11" t="s">
        <v>45</v>
      </c>
    </row>
    <row r="23" spans="1:11" s="1" customFormat="1" ht="67.5" customHeight="1">
      <c r="A23" s="11">
        <v>19</v>
      </c>
      <c r="B23" s="27" t="s">
        <v>97</v>
      </c>
      <c r="C23" s="11" t="s">
        <v>31</v>
      </c>
      <c r="D23" s="13" t="s">
        <v>98</v>
      </c>
      <c r="E23" s="11" t="s">
        <v>99</v>
      </c>
      <c r="F23" s="11" t="s">
        <v>63</v>
      </c>
      <c r="G23" s="11">
        <v>45.7695</v>
      </c>
      <c r="H23" s="16" t="s">
        <v>100</v>
      </c>
      <c r="I23" s="23">
        <v>44137</v>
      </c>
      <c r="J23" s="11"/>
      <c r="K23" s="11" t="s">
        <v>45</v>
      </c>
    </row>
    <row r="24" spans="1:11" s="1" customFormat="1" ht="67.5" customHeight="1">
      <c r="A24" s="11">
        <v>20</v>
      </c>
      <c r="B24" s="27" t="s">
        <v>101</v>
      </c>
      <c r="C24" s="11" t="s">
        <v>31</v>
      </c>
      <c r="D24" s="13" t="s">
        <v>102</v>
      </c>
      <c r="E24" s="11" t="s">
        <v>99</v>
      </c>
      <c r="F24" s="11" t="s">
        <v>63</v>
      </c>
      <c r="G24" s="11">
        <v>9.5235</v>
      </c>
      <c r="H24" s="16" t="s">
        <v>103</v>
      </c>
      <c r="I24" s="23">
        <v>44137</v>
      </c>
      <c r="J24" s="11"/>
      <c r="K24" s="11" t="s">
        <v>45</v>
      </c>
    </row>
    <row r="25" spans="1:11" s="1" customFormat="1" ht="67.5" customHeight="1">
      <c r="A25" s="11">
        <v>21</v>
      </c>
      <c r="B25" s="27" t="s">
        <v>104</v>
      </c>
      <c r="C25" s="11" t="s">
        <v>31</v>
      </c>
      <c r="D25" s="13" t="s">
        <v>105</v>
      </c>
      <c r="E25" s="11" t="s">
        <v>99</v>
      </c>
      <c r="F25" s="11" t="s">
        <v>63</v>
      </c>
      <c r="G25" s="11">
        <v>19.8645</v>
      </c>
      <c r="H25" s="16" t="s">
        <v>106</v>
      </c>
      <c r="I25" s="23">
        <v>44137</v>
      </c>
      <c r="J25" s="11"/>
      <c r="K25" s="11" t="s">
        <v>45</v>
      </c>
    </row>
    <row r="26" spans="1:11" s="1" customFormat="1" ht="67.5" customHeight="1">
      <c r="A26" s="11">
        <v>22</v>
      </c>
      <c r="B26" s="27" t="s">
        <v>107</v>
      </c>
      <c r="C26" s="11" t="s">
        <v>31</v>
      </c>
      <c r="D26" s="13" t="s">
        <v>108</v>
      </c>
      <c r="E26" s="11" t="s">
        <v>99</v>
      </c>
      <c r="F26" s="11" t="s">
        <v>63</v>
      </c>
      <c r="G26" s="11">
        <v>24.345</v>
      </c>
      <c r="H26" s="16" t="s">
        <v>109</v>
      </c>
      <c r="I26" s="23">
        <v>44137</v>
      </c>
      <c r="J26" s="11"/>
      <c r="K26" s="11" t="s">
        <v>45</v>
      </c>
    </row>
    <row r="27" spans="1:11" s="1" customFormat="1" ht="67.5" customHeight="1">
      <c r="A27" s="11">
        <v>23</v>
      </c>
      <c r="B27" s="27" t="s">
        <v>110</v>
      </c>
      <c r="C27" s="11" t="s">
        <v>40</v>
      </c>
      <c r="D27" s="13" t="s">
        <v>111</v>
      </c>
      <c r="E27" s="11" t="s">
        <v>112</v>
      </c>
      <c r="F27" s="11" t="s">
        <v>113</v>
      </c>
      <c r="G27" s="11">
        <v>139.1055</v>
      </c>
      <c r="H27" s="16" t="s">
        <v>114</v>
      </c>
      <c r="I27" s="23">
        <v>44137</v>
      </c>
      <c r="J27" s="11"/>
      <c r="K27" s="24" t="s">
        <v>19</v>
      </c>
    </row>
    <row r="28" spans="1:11" s="1" customFormat="1" ht="67.5" customHeight="1">
      <c r="A28" s="11">
        <v>24</v>
      </c>
      <c r="B28" s="27" t="s">
        <v>115</v>
      </c>
      <c r="C28" s="19" t="s">
        <v>116</v>
      </c>
      <c r="D28" s="20" t="s">
        <v>117</v>
      </c>
      <c r="E28" s="19" t="s">
        <v>118</v>
      </c>
      <c r="F28" s="19" t="s">
        <v>24</v>
      </c>
      <c r="G28" s="11">
        <v>99.525</v>
      </c>
      <c r="H28" s="16" t="s">
        <v>119</v>
      </c>
      <c r="I28" s="23">
        <v>44139</v>
      </c>
      <c r="J28" s="19"/>
      <c r="K28" s="24" t="s">
        <v>19</v>
      </c>
    </row>
    <row r="29" spans="1:11" s="1" customFormat="1" ht="67.5" customHeight="1">
      <c r="A29" s="11">
        <v>25</v>
      </c>
      <c r="B29" s="27" t="s">
        <v>120</v>
      </c>
      <c r="C29" s="19" t="s">
        <v>121</v>
      </c>
      <c r="D29" s="20" t="s">
        <v>122</v>
      </c>
      <c r="E29" s="19" t="s">
        <v>123</v>
      </c>
      <c r="F29" s="19" t="s">
        <v>124</v>
      </c>
      <c r="G29" s="11">
        <v>23.208000000000002</v>
      </c>
      <c r="H29" s="16" t="s">
        <v>125</v>
      </c>
      <c r="I29" s="23">
        <v>44144</v>
      </c>
      <c r="J29" s="19"/>
      <c r="K29" s="24" t="s">
        <v>19</v>
      </c>
    </row>
    <row r="30" spans="1:11" s="1" customFormat="1" ht="67.5" customHeight="1">
      <c r="A30" s="11">
        <v>26</v>
      </c>
      <c r="B30" s="27" t="s">
        <v>126</v>
      </c>
      <c r="C30" s="19" t="s">
        <v>127</v>
      </c>
      <c r="D30" s="20" t="s">
        <v>128</v>
      </c>
      <c r="E30" s="19" t="s">
        <v>129</v>
      </c>
      <c r="F30" s="19" t="s">
        <v>24</v>
      </c>
      <c r="G30" s="11">
        <v>20</v>
      </c>
      <c r="H30" s="16" t="s">
        <v>119</v>
      </c>
      <c r="I30" s="23">
        <v>44144</v>
      </c>
      <c r="J30" s="19"/>
      <c r="K30" s="24" t="s">
        <v>19</v>
      </c>
    </row>
    <row r="31" spans="1:11" s="1" customFormat="1" ht="67.5" customHeight="1">
      <c r="A31" s="11">
        <v>27</v>
      </c>
      <c r="B31" s="27" t="s">
        <v>130</v>
      </c>
      <c r="C31" s="19" t="s">
        <v>131</v>
      </c>
      <c r="D31" s="20" t="s">
        <v>132</v>
      </c>
      <c r="E31" s="19" t="s">
        <v>133</v>
      </c>
      <c r="F31" s="19" t="s">
        <v>24</v>
      </c>
      <c r="G31" s="11">
        <v>65.1945</v>
      </c>
      <c r="H31" s="16" t="s">
        <v>119</v>
      </c>
      <c r="I31" s="23">
        <v>44144</v>
      </c>
      <c r="J31" s="19"/>
      <c r="K31" s="24" t="s">
        <v>19</v>
      </c>
    </row>
    <row r="32" spans="1:11" s="1" customFormat="1" ht="67.5" customHeight="1">
      <c r="A32" s="11">
        <v>28</v>
      </c>
      <c r="B32" s="27" t="s">
        <v>134</v>
      </c>
      <c r="C32" s="19" t="s">
        <v>60</v>
      </c>
      <c r="D32" s="20" t="s">
        <v>135</v>
      </c>
      <c r="E32" s="19" t="s">
        <v>136</v>
      </c>
      <c r="F32" s="19" t="s">
        <v>63</v>
      </c>
      <c r="G32" s="11">
        <v>5.145</v>
      </c>
      <c r="H32" s="16" t="s">
        <v>137</v>
      </c>
      <c r="I32" s="23">
        <v>44145</v>
      </c>
      <c r="J32" s="19"/>
      <c r="K32" s="21" t="s">
        <v>45</v>
      </c>
    </row>
    <row r="33" spans="1:11" s="1" customFormat="1" ht="67.5" customHeight="1">
      <c r="A33" s="11">
        <v>29</v>
      </c>
      <c r="B33" s="27" t="s">
        <v>138</v>
      </c>
      <c r="C33" s="19" t="s">
        <v>60</v>
      </c>
      <c r="D33" s="20" t="s">
        <v>139</v>
      </c>
      <c r="E33" s="19" t="s">
        <v>136</v>
      </c>
      <c r="F33" s="19" t="s">
        <v>63</v>
      </c>
      <c r="G33" s="11">
        <v>10.284</v>
      </c>
      <c r="H33" s="16" t="s">
        <v>140</v>
      </c>
      <c r="I33" s="23">
        <v>44145</v>
      </c>
      <c r="J33" s="19"/>
      <c r="K33" s="21" t="s">
        <v>45</v>
      </c>
    </row>
    <row r="34" spans="1:11" s="1" customFormat="1" ht="67.5" customHeight="1">
      <c r="A34" s="11">
        <v>30</v>
      </c>
      <c r="B34" s="27" t="s">
        <v>141</v>
      </c>
      <c r="C34" s="19" t="s">
        <v>60</v>
      </c>
      <c r="D34" s="20" t="s">
        <v>142</v>
      </c>
      <c r="E34" s="19" t="s">
        <v>136</v>
      </c>
      <c r="F34" s="19" t="s">
        <v>63</v>
      </c>
      <c r="G34" s="11">
        <v>11.1045</v>
      </c>
      <c r="H34" s="16" t="s">
        <v>143</v>
      </c>
      <c r="I34" s="23">
        <v>44145</v>
      </c>
      <c r="J34" s="19"/>
      <c r="K34" s="21" t="s">
        <v>45</v>
      </c>
    </row>
    <row r="35" spans="1:11" s="1" customFormat="1" ht="67.5" customHeight="1">
      <c r="A35" s="11">
        <v>31</v>
      </c>
      <c r="B35" s="27" t="s">
        <v>144</v>
      </c>
      <c r="C35" s="19" t="s">
        <v>145</v>
      </c>
      <c r="D35" s="20" t="s">
        <v>146</v>
      </c>
      <c r="E35" s="19" t="s">
        <v>147</v>
      </c>
      <c r="F35" s="19" t="s">
        <v>148</v>
      </c>
      <c r="G35" s="11">
        <v>247.455</v>
      </c>
      <c r="H35" s="16"/>
      <c r="I35" s="23">
        <v>44145</v>
      </c>
      <c r="J35" s="19"/>
      <c r="K35" s="21" t="s">
        <v>45</v>
      </c>
    </row>
    <row r="36" spans="1:11" s="1" customFormat="1" ht="67.5" customHeight="1">
      <c r="A36" s="11">
        <v>32</v>
      </c>
      <c r="B36" s="27" t="s">
        <v>149</v>
      </c>
      <c r="C36" s="19" t="s">
        <v>150</v>
      </c>
      <c r="D36" s="20" t="s">
        <v>151</v>
      </c>
      <c r="E36" s="19" t="s">
        <v>152</v>
      </c>
      <c r="F36" s="19" t="s">
        <v>50</v>
      </c>
      <c r="G36" s="11">
        <v>281.85</v>
      </c>
      <c r="H36" s="16" t="s">
        <v>153</v>
      </c>
      <c r="I36" s="23">
        <v>44145</v>
      </c>
      <c r="J36" s="19"/>
      <c r="K36" s="24" t="s">
        <v>19</v>
      </c>
    </row>
    <row r="37" spans="1:11" s="1" customFormat="1" ht="67.5" customHeight="1">
      <c r="A37" s="11">
        <v>33</v>
      </c>
      <c r="B37" s="27" t="s">
        <v>154</v>
      </c>
      <c r="C37" s="19" t="s">
        <v>150</v>
      </c>
      <c r="D37" s="20" t="s">
        <v>151</v>
      </c>
      <c r="E37" s="19" t="s">
        <v>152</v>
      </c>
      <c r="F37" s="19" t="s">
        <v>50</v>
      </c>
      <c r="G37" s="11">
        <v>269.93</v>
      </c>
      <c r="H37" s="16" t="s">
        <v>155</v>
      </c>
      <c r="I37" s="23">
        <v>44145</v>
      </c>
      <c r="J37" s="19"/>
      <c r="K37" s="24" t="s">
        <v>19</v>
      </c>
    </row>
    <row r="38" spans="1:11" s="1" customFormat="1" ht="67.5" customHeight="1">
      <c r="A38" s="11">
        <v>34</v>
      </c>
      <c r="B38" s="27" t="s">
        <v>156</v>
      </c>
      <c r="C38" s="19" t="s">
        <v>157</v>
      </c>
      <c r="D38" s="20" t="s">
        <v>158</v>
      </c>
      <c r="E38" s="19" t="s">
        <v>159</v>
      </c>
      <c r="F38" s="19" t="s">
        <v>160</v>
      </c>
      <c r="G38" s="19">
        <v>6.7</v>
      </c>
      <c r="H38" s="16" t="s">
        <v>161</v>
      </c>
      <c r="I38" s="23">
        <v>44158</v>
      </c>
      <c r="J38" s="19"/>
      <c r="K38" s="21" t="s">
        <v>45</v>
      </c>
    </row>
    <row r="39" spans="1:11" s="1" customFormat="1" ht="67.5" customHeight="1">
      <c r="A39" s="11">
        <v>35</v>
      </c>
      <c r="B39" s="27" t="s">
        <v>162</v>
      </c>
      <c r="C39" s="19" t="s">
        <v>60</v>
      </c>
      <c r="D39" s="20" t="s">
        <v>163</v>
      </c>
      <c r="E39" s="19" t="s">
        <v>164</v>
      </c>
      <c r="F39" s="19" t="s">
        <v>165</v>
      </c>
      <c r="G39" s="11">
        <v>21.7455</v>
      </c>
      <c r="H39" s="16" t="s">
        <v>166</v>
      </c>
      <c r="I39" s="23">
        <v>44158</v>
      </c>
      <c r="J39" s="19"/>
      <c r="K39" s="21" t="s">
        <v>45</v>
      </c>
    </row>
    <row r="40" spans="1:11" s="1" customFormat="1" ht="67.5" customHeight="1">
      <c r="A40" s="11">
        <v>36</v>
      </c>
      <c r="B40" s="27" t="s">
        <v>167</v>
      </c>
      <c r="C40" s="19" t="s">
        <v>60</v>
      </c>
      <c r="D40" s="20" t="s">
        <v>168</v>
      </c>
      <c r="E40" s="19" t="s">
        <v>169</v>
      </c>
      <c r="F40" s="19" t="s">
        <v>165</v>
      </c>
      <c r="G40" s="11">
        <v>40.953</v>
      </c>
      <c r="H40" s="16" t="s">
        <v>170</v>
      </c>
      <c r="I40" s="23">
        <v>44158</v>
      </c>
      <c r="J40" s="19"/>
      <c r="K40" s="21" t="s">
        <v>45</v>
      </c>
    </row>
    <row r="41" spans="1:11" s="1" customFormat="1" ht="67.5" customHeight="1">
      <c r="A41" s="11">
        <v>37</v>
      </c>
      <c r="B41" s="27" t="s">
        <v>171</v>
      </c>
      <c r="C41" s="19" t="s">
        <v>60</v>
      </c>
      <c r="D41" s="20" t="s">
        <v>172</v>
      </c>
      <c r="E41" s="19" t="s">
        <v>79</v>
      </c>
      <c r="F41" s="19" t="s">
        <v>165</v>
      </c>
      <c r="G41" s="11">
        <v>21.1005</v>
      </c>
      <c r="H41" s="16" t="s">
        <v>173</v>
      </c>
      <c r="I41" s="23">
        <v>44159</v>
      </c>
      <c r="J41" s="19"/>
      <c r="K41" s="21" t="s">
        <v>45</v>
      </c>
    </row>
    <row r="42" spans="1:11" s="1" customFormat="1" ht="67.5" customHeight="1">
      <c r="A42" s="11">
        <v>38</v>
      </c>
      <c r="B42" s="27" t="s">
        <v>174</v>
      </c>
      <c r="C42" s="19" t="s">
        <v>175</v>
      </c>
      <c r="D42" s="20" t="s">
        <v>176</v>
      </c>
      <c r="E42" s="19" t="s">
        <v>177</v>
      </c>
      <c r="F42" s="19" t="s">
        <v>50</v>
      </c>
      <c r="G42" s="19">
        <v>206.972</v>
      </c>
      <c r="H42" s="16" t="s">
        <v>178</v>
      </c>
      <c r="I42" s="23">
        <v>44174</v>
      </c>
      <c r="J42" s="19"/>
      <c r="K42" s="24" t="s">
        <v>19</v>
      </c>
    </row>
    <row r="43" spans="1:11" s="1" customFormat="1" ht="67.5" customHeight="1">
      <c r="A43" s="11">
        <v>39</v>
      </c>
      <c r="B43" s="27" t="s">
        <v>179</v>
      </c>
      <c r="C43" s="11" t="s">
        <v>180</v>
      </c>
      <c r="D43" s="13" t="s">
        <v>181</v>
      </c>
      <c r="E43" s="11" t="s">
        <v>182</v>
      </c>
      <c r="F43" s="11" t="s">
        <v>183</v>
      </c>
      <c r="G43" s="11">
        <v>100.908</v>
      </c>
      <c r="H43" s="16" t="s">
        <v>184</v>
      </c>
      <c r="I43" s="23">
        <v>44174</v>
      </c>
      <c r="J43" s="11"/>
      <c r="K43" s="24" t="s">
        <v>19</v>
      </c>
    </row>
    <row r="44" spans="1:11" s="1" customFormat="1" ht="67.5" customHeight="1">
      <c r="A44" s="11">
        <v>40</v>
      </c>
      <c r="B44" s="27" t="s">
        <v>185</v>
      </c>
      <c r="C44" s="11" t="s">
        <v>186</v>
      </c>
      <c r="D44" s="13" t="s">
        <v>187</v>
      </c>
      <c r="E44" s="11" t="s">
        <v>188</v>
      </c>
      <c r="F44" s="11" t="s">
        <v>189</v>
      </c>
      <c r="G44" s="11">
        <v>10.0035</v>
      </c>
      <c r="H44" s="16" t="s">
        <v>161</v>
      </c>
      <c r="I44" s="23">
        <v>44183</v>
      </c>
      <c r="J44" s="11"/>
      <c r="K44" s="24" t="s">
        <v>45</v>
      </c>
    </row>
    <row r="45" spans="1:11" s="1" customFormat="1" ht="67.5" customHeight="1">
      <c r="A45" s="11">
        <v>41</v>
      </c>
      <c r="B45" s="27" t="s">
        <v>190</v>
      </c>
      <c r="C45" s="11" t="s">
        <v>191</v>
      </c>
      <c r="D45" s="13" t="s">
        <v>192</v>
      </c>
      <c r="E45" s="11" t="s">
        <v>193</v>
      </c>
      <c r="F45" s="11" t="s">
        <v>194</v>
      </c>
      <c r="G45" s="11">
        <v>79.9875</v>
      </c>
      <c r="H45" s="16" t="s">
        <v>195</v>
      </c>
      <c r="I45" s="23">
        <v>44183</v>
      </c>
      <c r="J45" s="11"/>
      <c r="K45" s="24" t="s">
        <v>19</v>
      </c>
    </row>
    <row r="46" spans="1:11" s="1" customFormat="1" ht="67.5" customHeight="1">
      <c r="A46" s="11">
        <v>42</v>
      </c>
      <c r="B46" s="27" t="s">
        <v>196</v>
      </c>
      <c r="C46" s="11" t="s">
        <v>197</v>
      </c>
      <c r="D46" s="13" t="s">
        <v>198</v>
      </c>
      <c r="E46" s="11" t="s">
        <v>199</v>
      </c>
      <c r="F46" s="11" t="s">
        <v>200</v>
      </c>
      <c r="G46" s="11">
        <v>95.973</v>
      </c>
      <c r="H46" s="16" t="s">
        <v>195</v>
      </c>
      <c r="I46" s="23">
        <v>44183</v>
      </c>
      <c r="J46" s="11"/>
      <c r="K46" s="24" t="s">
        <v>19</v>
      </c>
    </row>
    <row r="47" spans="1:11" s="1" customFormat="1" ht="67.5" customHeight="1">
      <c r="A47" s="11">
        <v>43</v>
      </c>
      <c r="B47" s="27" t="s">
        <v>201</v>
      </c>
      <c r="C47" s="11" t="s">
        <v>197</v>
      </c>
      <c r="D47" s="13" t="s">
        <v>198</v>
      </c>
      <c r="E47" s="11" t="s">
        <v>202</v>
      </c>
      <c r="F47" s="11" t="s">
        <v>200</v>
      </c>
      <c r="G47" s="11">
        <v>165.02700000000002</v>
      </c>
      <c r="H47" s="16" t="s">
        <v>195</v>
      </c>
      <c r="I47" s="23">
        <v>44183</v>
      </c>
      <c r="J47" s="11"/>
      <c r="K47" s="24" t="s">
        <v>19</v>
      </c>
    </row>
    <row r="48" spans="1:11" s="1" customFormat="1" ht="67.5" customHeight="1">
      <c r="A48" s="11">
        <v>44</v>
      </c>
      <c r="B48" s="27" t="s">
        <v>203</v>
      </c>
      <c r="C48" s="11" t="s">
        <v>204</v>
      </c>
      <c r="D48" s="13" t="s">
        <v>205</v>
      </c>
      <c r="E48" s="11" t="s">
        <v>206</v>
      </c>
      <c r="F48" s="11" t="s">
        <v>207</v>
      </c>
      <c r="G48" s="11">
        <v>419.319</v>
      </c>
      <c r="H48" s="16" t="s">
        <v>208</v>
      </c>
      <c r="I48" s="23">
        <v>44186</v>
      </c>
      <c r="J48" s="11"/>
      <c r="K48" s="24" t="s">
        <v>19</v>
      </c>
    </row>
    <row r="49" spans="1:11" s="1" customFormat="1" ht="67.5" customHeight="1">
      <c r="A49" s="11">
        <v>45</v>
      </c>
      <c r="B49" s="27" t="s">
        <v>209</v>
      </c>
      <c r="C49" s="11" t="s">
        <v>204</v>
      </c>
      <c r="D49" s="13" t="s">
        <v>205</v>
      </c>
      <c r="E49" s="11" t="s">
        <v>210</v>
      </c>
      <c r="F49" s="11" t="s">
        <v>211</v>
      </c>
      <c r="G49" s="11">
        <v>314.46</v>
      </c>
      <c r="H49" s="16" t="s">
        <v>212</v>
      </c>
      <c r="I49" s="23">
        <v>44186</v>
      </c>
      <c r="J49" s="11"/>
      <c r="K49" s="24" t="s">
        <v>19</v>
      </c>
    </row>
    <row r="50" spans="1:11" s="1" customFormat="1" ht="67.5" customHeight="1">
      <c r="A50" s="11">
        <v>46</v>
      </c>
      <c r="B50" s="27" t="s">
        <v>213</v>
      </c>
      <c r="C50" s="11" t="s">
        <v>214</v>
      </c>
      <c r="D50" s="13" t="s">
        <v>215</v>
      </c>
      <c r="E50" s="11" t="s">
        <v>216</v>
      </c>
      <c r="F50" s="11" t="s">
        <v>194</v>
      </c>
      <c r="G50" s="11">
        <v>26.772000000000002</v>
      </c>
      <c r="H50" s="16" t="s">
        <v>195</v>
      </c>
      <c r="I50" s="23">
        <v>44186</v>
      </c>
      <c r="J50" s="11"/>
      <c r="K50" s="24" t="s">
        <v>19</v>
      </c>
    </row>
    <row r="51" spans="1:11" s="1" customFormat="1" ht="67.5" customHeight="1">
      <c r="A51" s="11">
        <v>47</v>
      </c>
      <c r="B51" s="27" t="s">
        <v>217</v>
      </c>
      <c r="C51" s="11" t="s">
        <v>218</v>
      </c>
      <c r="D51" s="13" t="s">
        <v>219</v>
      </c>
      <c r="E51" s="11" t="s">
        <v>220</v>
      </c>
      <c r="F51" s="11" t="s">
        <v>221</v>
      </c>
      <c r="G51" s="11">
        <v>71.379</v>
      </c>
      <c r="H51" s="16" t="s">
        <v>222</v>
      </c>
      <c r="I51" s="23">
        <v>44189</v>
      </c>
      <c r="J51" s="11"/>
      <c r="K51" s="24" t="s">
        <v>19</v>
      </c>
    </row>
    <row r="52" spans="1:11" s="1" customFormat="1" ht="67.5" customHeight="1">
      <c r="A52" s="11">
        <v>48</v>
      </c>
      <c r="B52" s="27" t="s">
        <v>223</v>
      </c>
      <c r="C52" s="11" t="s">
        <v>40</v>
      </c>
      <c r="D52" s="13" t="s">
        <v>224</v>
      </c>
      <c r="E52" s="11" t="s">
        <v>225</v>
      </c>
      <c r="F52" s="11" t="s">
        <v>226</v>
      </c>
      <c r="G52" s="11">
        <v>177.552</v>
      </c>
      <c r="H52" s="16" t="s">
        <v>227</v>
      </c>
      <c r="I52" s="23">
        <v>44193</v>
      </c>
      <c r="J52" s="11"/>
      <c r="K52" s="24" t="s">
        <v>19</v>
      </c>
    </row>
    <row r="53" spans="1:11" s="1" customFormat="1" ht="67.5" customHeight="1">
      <c r="A53" s="11">
        <v>49</v>
      </c>
      <c r="B53" s="27" t="s">
        <v>228</v>
      </c>
      <c r="C53" s="11" t="s">
        <v>229</v>
      </c>
      <c r="D53" s="13" t="s">
        <v>230</v>
      </c>
      <c r="E53" s="11" t="s">
        <v>231</v>
      </c>
      <c r="F53" s="11" t="s">
        <v>50</v>
      </c>
      <c r="G53" s="11">
        <v>237.615</v>
      </c>
      <c r="H53" s="16" t="s">
        <v>232</v>
      </c>
      <c r="I53" s="23">
        <v>44195</v>
      </c>
      <c r="J53" s="11"/>
      <c r="K53" s="24" t="s">
        <v>19</v>
      </c>
    </row>
    <row r="54" spans="1:11" s="1" customFormat="1" ht="67.5" customHeight="1">
      <c r="A54" s="11">
        <v>50</v>
      </c>
      <c r="B54" s="27" t="s">
        <v>233</v>
      </c>
      <c r="C54" s="11" t="s">
        <v>60</v>
      </c>
      <c r="D54" s="13" t="s">
        <v>234</v>
      </c>
      <c r="E54" s="11" t="s">
        <v>235</v>
      </c>
      <c r="F54" s="11" t="s">
        <v>63</v>
      </c>
      <c r="G54" s="11">
        <v>371.574</v>
      </c>
      <c r="H54" s="16" t="s">
        <v>236</v>
      </c>
      <c r="I54" s="23">
        <v>44196</v>
      </c>
      <c r="J54" s="11"/>
      <c r="K54" s="21" t="s">
        <v>45</v>
      </c>
    </row>
    <row r="55" spans="1:11" s="1" customFormat="1" ht="67.5" customHeight="1">
      <c r="A55" s="11">
        <v>51</v>
      </c>
      <c r="B55" s="27" t="s">
        <v>237</v>
      </c>
      <c r="C55" s="11" t="s">
        <v>238</v>
      </c>
      <c r="D55" s="13" t="s">
        <v>239</v>
      </c>
      <c r="E55" s="11" t="s">
        <v>240</v>
      </c>
      <c r="F55" s="11" t="s">
        <v>24</v>
      </c>
      <c r="G55" s="11">
        <v>13.497</v>
      </c>
      <c r="H55" s="16" t="s">
        <v>195</v>
      </c>
      <c r="I55" s="23">
        <v>44196</v>
      </c>
      <c r="J55" s="11"/>
      <c r="K55" s="24" t="s">
        <v>19</v>
      </c>
    </row>
    <row r="56" spans="1:11" s="1" customFormat="1" ht="84" customHeight="1">
      <c r="A56" s="11">
        <v>52</v>
      </c>
      <c r="B56" s="27" t="s">
        <v>241</v>
      </c>
      <c r="C56" s="11" t="s">
        <v>242</v>
      </c>
      <c r="D56" s="13" t="s">
        <v>243</v>
      </c>
      <c r="E56" s="11" t="s">
        <v>244</v>
      </c>
      <c r="F56" s="11" t="s">
        <v>245</v>
      </c>
      <c r="G56" s="11">
        <v>31.54</v>
      </c>
      <c r="H56" s="16" t="s">
        <v>246</v>
      </c>
      <c r="I56" s="23">
        <v>44196</v>
      </c>
      <c r="J56" s="11"/>
      <c r="K56" s="21" t="s">
        <v>245</v>
      </c>
    </row>
    <row r="57" spans="1:11" s="1" customFormat="1" ht="67.5" customHeight="1">
      <c r="A57" s="11"/>
      <c r="B57" s="12"/>
      <c r="C57" s="11"/>
      <c r="D57" s="11"/>
      <c r="E57" s="11"/>
      <c r="F57" s="11"/>
      <c r="G57" s="11"/>
      <c r="H57" s="16"/>
      <c r="I57" s="23"/>
      <c r="J57" s="11"/>
      <c r="K57" s="24"/>
    </row>
    <row r="58" spans="1:11" s="1" customFormat="1" ht="67.5" customHeight="1">
      <c r="A58" s="11"/>
      <c r="B58" s="12"/>
      <c r="C58" s="11"/>
      <c r="D58" s="11"/>
      <c r="E58" s="11"/>
      <c r="F58" s="11"/>
      <c r="G58" s="11"/>
      <c r="H58" s="16"/>
      <c r="I58" s="23"/>
      <c r="J58" s="11"/>
      <c r="K58" s="24"/>
    </row>
    <row r="59" spans="1:11" s="1" customFormat="1" ht="67.5" customHeight="1">
      <c r="A59" s="11"/>
      <c r="B59" s="12"/>
      <c r="C59" s="11"/>
      <c r="D59" s="11"/>
      <c r="E59" s="11"/>
      <c r="F59" s="11"/>
      <c r="G59" s="11"/>
      <c r="H59" s="16"/>
      <c r="I59" s="23"/>
      <c r="J59" s="11"/>
      <c r="K59" s="24"/>
    </row>
    <row r="60" spans="1:11" s="1" customFormat="1" ht="67.5" customHeight="1">
      <c r="A60" s="11"/>
      <c r="B60" s="21"/>
      <c r="C60" s="11"/>
      <c r="D60" s="11"/>
      <c r="E60" s="11"/>
      <c r="F60" s="11"/>
      <c r="G60" s="11"/>
      <c r="H60" s="16"/>
      <c r="I60" s="23"/>
      <c r="J60" s="19"/>
      <c r="K60" s="11"/>
    </row>
    <row r="61" spans="1:11" s="1" customFormat="1" ht="18.75" customHeight="1">
      <c r="A61" s="11">
        <v>18</v>
      </c>
      <c r="B61" s="11"/>
      <c r="C61" s="11"/>
      <c r="D61" s="11"/>
      <c r="E61" s="11"/>
      <c r="F61" s="11"/>
      <c r="G61" s="11"/>
      <c r="H61" s="11"/>
      <c r="I61" s="11"/>
      <c r="J61" s="19"/>
      <c r="K61" s="11"/>
    </row>
    <row r="62" spans="1:11" s="1" customFormat="1" ht="18.75" customHeight="1">
      <c r="A62" s="11">
        <v>19</v>
      </c>
      <c r="B62" s="11"/>
      <c r="C62" s="11"/>
      <c r="D62" s="11"/>
      <c r="E62" s="11"/>
      <c r="F62" s="11"/>
      <c r="G62" s="11"/>
      <c r="H62" s="11"/>
      <c r="I62" s="11"/>
      <c r="J62" s="19"/>
      <c r="K62" s="11"/>
    </row>
    <row r="63" spans="1:11" s="1" customFormat="1" ht="18.75" customHeight="1">
      <c r="A63" s="11">
        <v>20</v>
      </c>
      <c r="B63" s="11"/>
      <c r="C63" s="11"/>
      <c r="D63" s="11"/>
      <c r="E63" s="11"/>
      <c r="F63" s="11"/>
      <c r="G63" s="11"/>
      <c r="H63" s="11"/>
      <c r="I63" s="11"/>
      <c r="J63" s="19"/>
      <c r="K63" s="11"/>
    </row>
    <row r="64" spans="1:11" s="1" customFormat="1" ht="18.75" customHeight="1">
      <c r="A64" s="11">
        <v>28</v>
      </c>
      <c r="B64" s="11"/>
      <c r="C64" s="11"/>
      <c r="D64" s="11"/>
      <c r="E64" s="11"/>
      <c r="F64" s="11"/>
      <c r="G64" s="22">
        <f>SUM(G5:G63)</f>
        <v>5316.748249999999</v>
      </c>
      <c r="H64" s="11"/>
      <c r="I64" s="11"/>
      <c r="J64" s="19"/>
      <c r="K64" s="11"/>
    </row>
    <row r="65" s="2" customFormat="1" ht="14.25"/>
    <row r="66" spans="6:7" ht="27" customHeight="1">
      <c r="F66" s="25" t="s">
        <v>247</v>
      </c>
      <c r="G66" s="26" t="e">
        <f>G64+#REF!*0.0015</f>
        <v>#REF!</v>
      </c>
    </row>
  </sheetData>
  <sheetProtection/>
  <mergeCells count="13">
    <mergeCell ref="A1:K1"/>
    <mergeCell ref="A2:A4"/>
    <mergeCell ref="B2:B4"/>
    <mergeCell ref="C2:C4"/>
    <mergeCell ref="C12:C13"/>
    <mergeCell ref="D2:D4"/>
    <mergeCell ref="E2:E4"/>
    <mergeCell ref="F2:F4"/>
    <mergeCell ref="G2:G3"/>
    <mergeCell ref="H2:H4"/>
    <mergeCell ref="I2:I4"/>
    <mergeCell ref="J2:J4"/>
    <mergeCell ref="K2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耀老</cp:lastModifiedBy>
  <cp:lastPrinted>2018-09-25T01:36:25Z</cp:lastPrinted>
  <dcterms:created xsi:type="dcterms:W3CDTF">2008-03-11T08:32:00Z</dcterms:created>
  <dcterms:modified xsi:type="dcterms:W3CDTF">2021-04-25T03:21:55Z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186BB42BFE4049D081B85A02ED3D96CE</vt:lpwstr>
  </property>
</Properties>
</file>