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一般公共预算收入" sheetId="1" r:id="rId1"/>
  </sheets>
  <calcPr calcId="144525"/>
</workbook>
</file>

<file path=xl/sharedStrings.xml><?xml version="1.0" encoding="utf-8"?>
<sst xmlns="http://schemas.openxmlformats.org/spreadsheetml/2006/main" count="33" uniqueCount="33">
  <si>
    <t>2022年一般公共预算收入表</t>
  </si>
  <si>
    <t>单位：万元</t>
  </si>
  <si>
    <t>项目</t>
  </si>
  <si>
    <t>2021年执行数</t>
  </si>
  <si>
    <t>预算数</t>
  </si>
  <si>
    <t>较上年增幅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</si>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</sst>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_ ;_ * \-#,##0_ ;_ * &quot;-&quot;??_ ;_ @_ "/>
    <numFmt numFmtId="177" formatCode="0.0_ "/>
  </numFmts>
  <fonts count="31">
    <font>
      <sz val="12"/>
      <name val="宋体"/>
      <charset val="134"/>
    </font>
    <font>
      <b/>
      <sz val="16"/>
      <name val="黑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9" fontId="0" fillId="0" borderId="0" applyFont="0" applyFill="0" applyBorder="0" applyAlignment="0" applyProtection="0">
      <alignment vertical="center"/>
    </xf>
    <xf numFmtId="0" fontId="8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/>
    <xf numFmtId="0" fontId="13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9" fillId="0" borderId="0"/>
    <xf numFmtId="0" fontId="9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0" applyProtection="0">
      <alignment vertical="center"/>
    </xf>
    <xf numFmtId="0" fontId="0" fillId="0" borderId="0"/>
    <xf numFmtId="0" fontId="0" fillId="0" borderId="0">
      <alignment vertical="center"/>
    </xf>
  </cellStyleXfs>
  <cellXfs count="20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176" fontId="3" fillId="0" borderId="3" xfId="8" applyNumberFormat="1" applyFont="1" applyFill="1" applyBorder="1" applyAlignment="1" applyProtection="1">
      <alignment horizontal="right" vertical="center" wrapText="1"/>
    </xf>
    <xf numFmtId="177" fontId="3" fillId="0" borderId="3" xfId="0" applyNumberFormat="1" applyFont="1" applyFill="1" applyBorder="1" applyAlignment="1" applyProtection="1">
      <alignment vertical="center" wrapText="1"/>
    </xf>
    <xf numFmtId="176" fontId="6" fillId="0" borderId="3" xfId="8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176" fontId="3" fillId="0" borderId="3" xfId="8" applyNumberFormat="1" applyFont="1" applyFill="1" applyBorder="1" applyAlignment="1" applyProtection="1">
      <alignment horizontal="right" vertical="center" wrapText="1"/>
      <protection locked="0"/>
    </xf>
    <xf numFmtId="176" fontId="7" fillId="0" borderId="4" xfId="8" applyNumberFormat="1" applyFont="1" applyFill="1" applyBorder="1" applyAlignment="1" applyProtection="1">
      <alignment horizontal="right" vertical="center" wrapText="1"/>
      <protection locked="0"/>
    </xf>
    <xf numFmtId="176" fontId="2" fillId="0" borderId="3" xfId="8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distributed" vertical="center" indent="2"/>
      <protection locked="0"/>
    </xf>
    <xf numFmtId="176" fontId="5" fillId="0" borderId="3" xfId="8" applyNumberFormat="1" applyFont="1" applyFill="1" applyBorder="1" applyAlignment="1" applyProtection="1">
      <alignment horizontal="right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常规 10" xfId="53"/>
    <cellStyle name="40% - 强调文字颜色 6" xfId="54" builtinId="51"/>
    <cellStyle name="60% - 强调文字颜色 6" xfId="55" builtinId="52"/>
    <cellStyle name="Normal" xfId="56"/>
    <cellStyle name="常规 151" xfId="57"/>
    <cellStyle name="常规 2" xfId="58"/>
    <cellStyle name="常规 3" xfId="59"/>
    <cellStyle name="常规 33" xfId="60"/>
    <cellStyle name="常规 4" xfId="61"/>
    <cellStyle name="常规 5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F8" sqref="F8"/>
    </sheetView>
  </sheetViews>
  <sheetFormatPr defaultColWidth="9" defaultRowHeight="14.4" outlineLevelCol="5"/>
  <cols>
    <col min="1" max="1" width="23.125" style="3" customWidth="1"/>
    <col min="2" max="4" width="18.75" style="4" customWidth="1"/>
    <col min="5" max="16384" width="9" style="3"/>
  </cols>
  <sheetData>
    <row r="1" s="1" customFormat="1" ht="22.2" spans="1:4">
      <c r="A1" s="5" t="s">
        <v>0</v>
      </c>
      <c r="B1" s="5"/>
      <c r="C1" s="5"/>
      <c r="D1" s="5"/>
    </row>
    <row r="2" ht="25.5" customHeight="1" spans="4:4">
      <c r="D2" s="6" t="s">
        <v>1</v>
      </c>
    </row>
    <row r="3" ht="31.5" customHeight="1" spans="1:4">
      <c r="A3" s="7" t="s">
        <v>2</v>
      </c>
      <c r="B3" s="8" t="s">
        <v>3</v>
      </c>
      <c r="C3" s="9" t="s">
        <v>4</v>
      </c>
      <c r="D3" s="9" t="s">
        <v>5</v>
      </c>
    </row>
    <row r="4" ht="20.1" customHeight="1" spans="1:4">
      <c r="A4" s="10" t="s">
        <v>6</v>
      </c>
      <c r="B4" s="11">
        <f>SUM(B5:B20)</f>
        <v>273892</v>
      </c>
      <c r="C4" s="11">
        <v>311500</v>
      </c>
      <c r="D4" s="12">
        <f>IFERROR((C4/B4)*100-100,"")</f>
        <v>13.7309596483285</v>
      </c>
    </row>
    <row r="5" ht="20.1" customHeight="1" spans="1:4">
      <c r="A5" s="10" t="s">
        <v>7</v>
      </c>
      <c r="B5" s="13">
        <v>89115</v>
      </c>
      <c r="C5" s="11">
        <v>103488</v>
      </c>
      <c r="D5" s="12">
        <f t="shared" ref="D5:D31" si="0">IFERROR((C5/B5)*100-100,"")</f>
        <v>16.1285978791449</v>
      </c>
    </row>
    <row r="6" ht="20.1" customHeight="1" spans="1:4">
      <c r="A6" s="10" t="s">
        <v>8</v>
      </c>
      <c r="B6" s="13">
        <v>16580</v>
      </c>
      <c r="C6" s="11">
        <v>18871</v>
      </c>
      <c r="D6" s="12">
        <f t="shared" si="0"/>
        <v>13.8178528347406</v>
      </c>
    </row>
    <row r="7" ht="20.1" customHeight="1" spans="1:4">
      <c r="A7" s="10" t="s">
        <v>9</v>
      </c>
      <c r="B7" s="13"/>
      <c r="C7" s="11">
        <v>0</v>
      </c>
      <c r="D7" s="12" t="str">
        <f t="shared" si="0"/>
        <v/>
      </c>
    </row>
    <row r="8" ht="20.1" customHeight="1" spans="1:4">
      <c r="A8" s="10" t="s">
        <v>10</v>
      </c>
      <c r="B8" s="13">
        <v>5669</v>
      </c>
      <c r="C8" s="11">
        <v>6126</v>
      </c>
      <c r="D8" s="12">
        <f t="shared" si="0"/>
        <v>8.06138648791675</v>
      </c>
    </row>
    <row r="9" ht="20.1" customHeight="1" spans="1:6">
      <c r="A9" s="10" t="s">
        <v>11</v>
      </c>
      <c r="B9" s="13">
        <v>1019</v>
      </c>
      <c r="C9" s="11">
        <v>1121</v>
      </c>
      <c r="D9" s="12">
        <f t="shared" si="0"/>
        <v>10.0098135426889</v>
      </c>
      <c r="F9" s="14"/>
    </row>
    <row r="10" ht="20.1" customHeight="1" spans="1:4">
      <c r="A10" s="10" t="s">
        <v>12</v>
      </c>
      <c r="B10" s="13">
        <v>13682</v>
      </c>
      <c r="C10" s="11">
        <v>16803</v>
      </c>
      <c r="D10" s="12">
        <f t="shared" si="0"/>
        <v>22.8109925449496</v>
      </c>
    </row>
    <row r="11" ht="20.1" customHeight="1" spans="1:4">
      <c r="A11" s="10" t="s">
        <v>13</v>
      </c>
      <c r="B11" s="13">
        <v>3562</v>
      </c>
      <c r="C11" s="11">
        <v>4096</v>
      </c>
      <c r="D11" s="12">
        <f t="shared" si="0"/>
        <v>14.9915777653004</v>
      </c>
    </row>
    <row r="12" ht="20.1" customHeight="1" spans="1:4">
      <c r="A12" s="10" t="s">
        <v>14</v>
      </c>
      <c r="B12" s="13">
        <v>6027</v>
      </c>
      <c r="C12" s="11">
        <v>6931</v>
      </c>
      <c r="D12" s="12">
        <f t="shared" si="0"/>
        <v>14.9991703998673</v>
      </c>
    </row>
    <row r="13" ht="20.1" customHeight="1" spans="1:4">
      <c r="A13" s="10" t="s">
        <v>15</v>
      </c>
      <c r="B13" s="13">
        <v>2693</v>
      </c>
      <c r="C13" s="11">
        <v>3065</v>
      </c>
      <c r="D13" s="12">
        <f t="shared" si="0"/>
        <v>13.8135907909395</v>
      </c>
    </row>
    <row r="14" ht="20.1" customHeight="1" spans="1:4">
      <c r="A14" s="10" t="s">
        <v>16</v>
      </c>
      <c r="B14" s="13">
        <v>44191</v>
      </c>
      <c r="C14" s="11">
        <v>49601</v>
      </c>
      <c r="D14" s="12">
        <f t="shared" si="0"/>
        <v>12.2423117829422</v>
      </c>
    </row>
    <row r="15" ht="20.1" customHeight="1" spans="1:4">
      <c r="A15" s="10" t="s">
        <v>17</v>
      </c>
      <c r="B15" s="13">
        <v>21589</v>
      </c>
      <c r="C15" s="11">
        <v>25907</v>
      </c>
      <c r="D15" s="12">
        <f t="shared" si="0"/>
        <v>20.0009263977025</v>
      </c>
    </row>
    <row r="16" ht="20.1" customHeight="1" spans="1:4">
      <c r="A16" s="10" t="s">
        <v>18</v>
      </c>
      <c r="B16" s="13">
        <v>3931</v>
      </c>
      <c r="C16" s="11">
        <v>4521</v>
      </c>
      <c r="D16" s="12">
        <f t="shared" si="0"/>
        <v>15.0089035868736</v>
      </c>
    </row>
    <row r="17" ht="20.1" customHeight="1" spans="1:4">
      <c r="A17" s="10" t="s">
        <v>19</v>
      </c>
      <c r="B17" s="13">
        <v>65731</v>
      </c>
      <c r="C17" s="11">
        <v>70858</v>
      </c>
      <c r="D17" s="12">
        <f t="shared" si="0"/>
        <v>7.79997261566079</v>
      </c>
    </row>
    <row r="18" ht="20.1" customHeight="1" spans="1:4">
      <c r="A18" s="10" t="s">
        <v>20</v>
      </c>
      <c r="B18" s="13"/>
      <c r="C18" s="11">
        <v>0</v>
      </c>
      <c r="D18" s="12" t="str">
        <f t="shared" si="0"/>
        <v/>
      </c>
    </row>
    <row r="19" ht="20.1" customHeight="1" spans="1:4">
      <c r="A19" s="10" t="s">
        <v>21</v>
      </c>
      <c r="B19" s="13">
        <v>103</v>
      </c>
      <c r="C19" s="11">
        <v>112</v>
      </c>
      <c r="D19" s="12">
        <f t="shared" si="0"/>
        <v>8.7378640776699</v>
      </c>
    </row>
    <row r="20" ht="20.1" customHeight="1" spans="1:4">
      <c r="A20" s="10" t="s">
        <v>22</v>
      </c>
      <c r="B20" s="15"/>
      <c r="C20" s="11">
        <v>0</v>
      </c>
      <c r="D20" s="12" t="str">
        <f t="shared" si="0"/>
        <v/>
      </c>
    </row>
    <row r="21" ht="21" customHeight="1" spans="1:4">
      <c r="A21" s="10" t="s">
        <v>23</v>
      </c>
      <c r="B21" s="11">
        <f>SUM(B22:B29)</f>
        <v>91835</v>
      </c>
      <c r="C21" s="11">
        <v>81500</v>
      </c>
      <c r="D21" s="12">
        <f t="shared" si="0"/>
        <v>-11.2538792399412</v>
      </c>
    </row>
    <row r="22" ht="20.1" customHeight="1" spans="1:4">
      <c r="A22" s="10" t="s">
        <v>24</v>
      </c>
      <c r="B22" s="16">
        <v>9558</v>
      </c>
      <c r="C22" s="11">
        <v>9800</v>
      </c>
      <c r="D22" s="12">
        <f t="shared" si="0"/>
        <v>2.53191044151495</v>
      </c>
    </row>
    <row r="23" ht="20.1" customHeight="1" spans="1:4">
      <c r="A23" s="10" t="s">
        <v>25</v>
      </c>
      <c r="B23" s="16">
        <v>51181</v>
      </c>
      <c r="C23" s="11">
        <v>43000</v>
      </c>
      <c r="D23" s="12">
        <f t="shared" si="0"/>
        <v>-15.9844473535101</v>
      </c>
    </row>
    <row r="24" ht="20.1" customHeight="1" spans="1:4">
      <c r="A24" s="10" t="s">
        <v>26</v>
      </c>
      <c r="B24" s="16">
        <v>15088</v>
      </c>
      <c r="C24" s="11">
        <v>13600</v>
      </c>
      <c r="D24" s="12">
        <f t="shared" si="0"/>
        <v>-9.86214209968188</v>
      </c>
    </row>
    <row r="25" ht="20.1" customHeight="1" spans="1:4">
      <c r="A25" s="10" t="s">
        <v>27</v>
      </c>
      <c r="B25" s="16"/>
      <c r="C25" s="11">
        <v>0</v>
      </c>
      <c r="D25" s="12" t="str">
        <f t="shared" si="0"/>
        <v/>
      </c>
    </row>
    <row r="26" ht="20.1" customHeight="1" spans="1:4">
      <c r="A26" s="10" t="s">
        <v>28</v>
      </c>
      <c r="B26" s="16">
        <v>15903</v>
      </c>
      <c r="C26" s="11">
        <v>15000</v>
      </c>
      <c r="D26" s="12">
        <f t="shared" si="0"/>
        <v>-5.67817392944727</v>
      </c>
    </row>
    <row r="27" ht="20.1" customHeight="1" spans="1:4">
      <c r="A27" s="10" t="s">
        <v>29</v>
      </c>
      <c r="B27" s="16">
        <v>105</v>
      </c>
      <c r="C27" s="11">
        <v>100</v>
      </c>
      <c r="D27" s="12">
        <f t="shared" si="0"/>
        <v>-4.76190476190477</v>
      </c>
    </row>
    <row r="28" s="2" customFormat="1" ht="20.1" customHeight="1" spans="1:4">
      <c r="A28" s="10" t="s">
        <v>30</v>
      </c>
      <c r="B28" s="17"/>
      <c r="C28" s="11">
        <v>0</v>
      </c>
      <c r="D28" s="12" t="str">
        <f t="shared" si="0"/>
        <v/>
      </c>
    </row>
    <row r="29" s="2" customFormat="1" ht="20.1" customHeight="1" spans="1:4">
      <c r="A29" s="10" t="s">
        <v>31</v>
      </c>
      <c r="B29" s="17"/>
      <c r="C29" s="11">
        <v>0</v>
      </c>
      <c r="D29" s="12" t="str">
        <f t="shared" si="0"/>
        <v/>
      </c>
    </row>
    <row r="30" s="2" customFormat="1" ht="20.1" customHeight="1" spans="1:4">
      <c r="A30" s="10" t="s">
        <v>32</v>
      </c>
      <c r="B30" s="17"/>
      <c r="C30" s="17"/>
      <c r="D30" s="12" t="str">
        <f t="shared" si="0"/>
        <v/>
      </c>
    </row>
    <row r="31" ht="20.1" customHeight="1" spans="1:4">
      <c r="A31" s="18"/>
      <c r="B31" s="19">
        <f>B4+B21</f>
        <v>365727</v>
      </c>
      <c r="C31" s="19">
        <v>393000</v>
      </c>
      <c r="D31" s="12">
        <f t="shared" si="0"/>
        <v>7.45720168322272</v>
      </c>
    </row>
  </sheetData>
  <mergeCells count="1">
    <mergeCell ref="A1:D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2022-05-18T08:12:00Z</dcterms:created>
  <dcterms:modified xsi:type="dcterms:W3CDTF">2023-09-28T01:55:55Z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43965AE8C5B245D79D2A759D645FFAB3_12</vt:lpwstr>
  </property>
  <property fmtid="{D5CDD505-2E9C-101B-9397-08002B2CF9AE}" pid="3" name="KSOProductBuildVer">
    <vt:lpwstr>2052-11.1.0.14036</vt:lpwstr>
  </property>
</Properties>
</file>