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13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state="hidden" r:id="rId5"/>
    <sheet name="主表3-2支出预算" sheetId="6" state="hidden" r:id="rId6"/>
    <sheet name="主表4-财收支" sheetId="7" r:id="rId7"/>
    <sheet name="主表5-财政拨款支出" sheetId="8" r:id="rId8"/>
    <sheet name="主表5-1财政拨款支出分科目明细" sheetId="9" state="hidden" r:id="rId9"/>
    <sheet name="主表5-2财政拨款支出预算" sheetId="10" state="hidden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项目支出绩效" sheetId="15" r:id="rId15"/>
    <sheet name="整体支出绩效" sheetId="16" r:id="rId16"/>
    <sheet name="封面2" sheetId="17" state="hidden" r:id="rId17"/>
    <sheet name="附表1-1基人" sheetId="18" state="hidden" r:id="rId18"/>
    <sheet name="附表1-2个人" sheetId="19" state="hidden" r:id="rId19"/>
    <sheet name="附表1-3基商" sheetId="20" state="hidden" r:id="rId20"/>
    <sheet name="附表1-4其他资本" sheetId="21" state="hidden" r:id="rId21"/>
    <sheet name="附表2-1项目" sheetId="22" state="hidden" r:id="rId22"/>
    <sheet name="附表2-2项目明细" sheetId="23" state="hidden" r:id="rId23"/>
    <sheet name="附表3教育收费资金" sheetId="24" state="hidden" r:id="rId24"/>
    <sheet name="附表4单位资金收支" sheetId="25" state="hidden" r:id="rId25"/>
    <sheet name="附表5结余结转" sheetId="26" state="hidden" r:id="rId26"/>
    <sheet name="附表6政府经济科目（全口径）" sheetId="27" state="hidden" r:id="rId27"/>
    <sheet name="附表7基本(政府经济科目)" sheetId="28" state="hidden" r:id="rId28"/>
    <sheet name="附表8政府经济科目-项目" sheetId="29" state="hidden" r:id="rId29"/>
    <sheet name="附表9征收" sheetId="30" state="hidden" r:id="rId30"/>
    <sheet name="附表10-1采购" sheetId="31" state="hidden" r:id="rId31"/>
    <sheet name="附表10-2采购" sheetId="32" state="hidden" r:id="rId32"/>
    <sheet name="附表11政府购买服务预算表" sheetId="33" state="hidden" r:id="rId33"/>
    <sheet name="附表12人基" sheetId="34" state="hidden" r:id="rId34"/>
    <sheet name="附表13资产配置" sheetId="35" state="hidden" r:id="rId35"/>
  </sheets>
  <definedNames/>
  <calcPr fullCalcOnLoad="1"/>
</workbook>
</file>

<file path=xl/sharedStrings.xml><?xml version="1.0" encoding="utf-8"?>
<sst xmlns="http://schemas.openxmlformats.org/spreadsheetml/2006/main" count="2863" uniqueCount="637">
  <si>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</si>
  <si>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</si>
  <si>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</si>
  <si>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</si>
  <si>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</si>
  <si>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</si>
  <si>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</si>
  <si>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</si>
  <si>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</si>
  <si>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</si>
  <si>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公开01表</t>
  </si>
  <si>
    <t>收支预算总表</t>
  </si>
  <si>
    <t>填报单位:[801]南昌市新建区文化广电新闻出版旅游局 , [801001]南昌市新建区文化广电新闻出版旅游局（本级） , [801002]南昌市新建区广播电视台 , [801006]南昌市新建区文化市场综合执法大队 , [801011]南昌市新建区文化事业发展中心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</si>
  <si>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</si>
  <si>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</si>
  <si>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</si>
  <si>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</si>
  <si>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</si>
  <si>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</si>
  <si>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</si>
  <si>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</si>
  <si>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</si>
  <si>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</si>
  <si>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</si>
  <si>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</si>
  <si>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</si>
  <si>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</si>
  <si>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</si>
  <si>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</si>
  <si>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</si>
  <si>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</si>
  <si>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</si>
  <si>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</si>
  <si>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</si>
  <si>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</si>
  <si>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</si>
  <si>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</si>
  <si>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</si>
  <si>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</si>
  <si>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</si>
  <si>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</si>
  <si>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公开02表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</si>
  <si>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</si>
  <si>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</si>
  <si>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</si>
  <si>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</si>
  <si>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</si>
  <si>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</si>
  <si>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</si>
  <si>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</si>
  <si>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</si>
  <si>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</si>
  <si>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</si>
  <si>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</si>
  <si>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</si>
  <si>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</si>
  <si>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</si>
  <si>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</si>
  <si>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</si>
  <si>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</si>
  <si>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</si>
  <si>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</si>
  <si>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</si>
  <si>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</si>
  <si>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</si>
  <si>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</si>
  <si>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</si>
  <si>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801001</t>
  </si>
  <si>
    <t>南昌市新建区文化广电新闻出版旅游局（本级）</t>
  </si>
  <si>
    <t>　801001</t>
  </si>
  <si>
    <t>207</t>
  </si>
  <si>
    <t>01</t>
  </si>
  <si>
    <t>　行政运行</t>
  </si>
  <si>
    <t>99</t>
  </si>
  <si>
    <t>　其他文化和旅游支出</t>
  </si>
  <si>
    <t>208</t>
  </si>
  <si>
    <t>05</t>
  </si>
  <si>
    <t>　行政单位离退休</t>
  </si>
  <si>
    <t>　机关事业单位基本养老保险缴费支出</t>
  </si>
  <si>
    <t>　其他社会保障和就业支出</t>
  </si>
  <si>
    <t>210</t>
  </si>
  <si>
    <t>11</t>
  </si>
  <si>
    <t>　行政单位医疗</t>
  </si>
  <si>
    <t>221</t>
  </si>
  <si>
    <t>02</t>
  </si>
  <si>
    <t>　住房公积金</t>
  </si>
  <si>
    <t>801006</t>
  </si>
  <si>
    <t>南昌市新建区文化市场综合执法大队</t>
  </si>
  <si>
    <t>　801006</t>
  </si>
  <si>
    <t>12</t>
  </si>
  <si>
    <t>　文化和旅游市场管理</t>
  </si>
  <si>
    <t>　事业单位离退休</t>
  </si>
  <si>
    <t>　事业单位医疗</t>
  </si>
  <si>
    <t>801011</t>
  </si>
  <si>
    <t>南昌市新建区文化事业发展中心</t>
  </si>
  <si>
    <t>　801011</t>
  </si>
  <si>
    <t>04</t>
  </si>
  <si>
    <t>　图书馆</t>
  </si>
  <si>
    <t>09</t>
  </si>
  <si>
    <t>　群众文化</t>
  </si>
  <si>
    <t>　文化创作与保护</t>
  </si>
  <si>
    <t>　文物保护</t>
  </si>
  <si>
    <t>支出预算总表</t>
  </si>
  <si>
    <t>公开03表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</si>
  <si>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</si>
  <si>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</si>
  <si>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</si>
  <si>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</si>
  <si>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</si>
  <si>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</si>
  <si>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</si>
  <si>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</si>
  <si>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</si>
  <si>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</si>
  <si>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</si>
  <si>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</si>
  <si>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文化旅游体育与传媒支出</t>
  </si>
  <si>
    <t>　01</t>
  </si>
  <si>
    <t>　文化和旅游</t>
  </si>
  <si>
    <t>　　207</t>
  </si>
  <si>
    <t>　　01</t>
  </si>
  <si>
    <t>　　行政运行</t>
  </si>
  <si>
    <t>　　图书馆</t>
  </si>
  <si>
    <t>　　群众文化</t>
  </si>
  <si>
    <t>　　文化创作与保护</t>
  </si>
  <si>
    <t>　　文化和旅游市场管理</t>
  </si>
  <si>
    <t>　　其他文化和旅游支出</t>
  </si>
  <si>
    <t>　02</t>
  </si>
  <si>
    <t>　文物</t>
  </si>
  <si>
    <t>　　02</t>
  </si>
  <si>
    <t>　　文物保护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</si>
  <si>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</si>
  <si>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</si>
  <si>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</si>
  <si>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</si>
  <si>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</si>
  <si>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</si>
  <si>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事业单位离退休</t>
  </si>
  <si>
    <t>　　机关事业单位基本养老保险缴费支出</t>
  </si>
  <si>
    <t>　99</t>
  </si>
  <si>
    <t>　　99</t>
  </si>
  <si>
    <t>　　其他社会保障和就业支出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</si>
  <si>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</si>
  <si>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</si>
  <si>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</si>
  <si>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</si>
  <si>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</si>
  <si>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</si>
  <si>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</si>
  <si>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住房保障支出</t>
  </si>
  <si>
    <t>　住房改革支出</t>
  </si>
  <si>
    <t>　　221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</si>
  <si>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</si>
  <si>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</si>
  <si>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</si>
  <si>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</si>
  <si>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</si>
  <si>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</si>
  <si>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</si>
  <si>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</si>
  <si>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</si>
  <si>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</si>
  <si>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</si>
  <si>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</si>
  <si>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</si>
  <si>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</si>
  <si>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对个人和家庭的补助</t>
  </si>
  <si>
    <t>　　退休费</t>
  </si>
  <si>
    <t>　　助学金</t>
  </si>
  <si>
    <t>　　奖励金</t>
  </si>
  <si>
    <t>　　其他对个人和家庭的补助</t>
  </si>
  <si>
    <t>公用经费</t>
  </si>
  <si>
    <t>　商品和服务支出</t>
  </si>
  <si>
    <t>　　工会经费</t>
  </si>
  <si>
    <t>　　福利费</t>
  </si>
  <si>
    <t>　　其他交通费用</t>
  </si>
  <si>
    <t>　　其他商品和服务支出</t>
  </si>
  <si>
    <t>其他运转类</t>
  </si>
  <si>
    <t>　　其他工资福利支出</t>
  </si>
  <si>
    <t>　　办公费</t>
  </si>
  <si>
    <t>　　印刷费</t>
  </si>
  <si>
    <t>　　水费</t>
  </si>
  <si>
    <t>　　电费</t>
  </si>
  <si>
    <t>　　邮电费</t>
  </si>
  <si>
    <t>　　差旅费</t>
  </si>
  <si>
    <t>　　维修（护）费</t>
  </si>
  <si>
    <t>　　会议费</t>
  </si>
  <si>
    <t>　　公务接待费</t>
  </si>
  <si>
    <t>　　劳务费</t>
  </si>
  <si>
    <t>　　委托业务费</t>
  </si>
  <si>
    <t>　　公务用车运行维护费</t>
  </si>
  <si>
    <t>　资本性支出</t>
  </si>
  <si>
    <t>　　办公设备购置</t>
  </si>
  <si>
    <t>　　公务用车购置</t>
  </si>
  <si>
    <t>特定目标类</t>
  </si>
  <si>
    <t>　　租赁费</t>
  </si>
  <si>
    <t>　　培训费</t>
  </si>
  <si>
    <t>　　其他资本性支出</t>
  </si>
  <si>
    <t>公开04表</t>
  </si>
  <si>
    <t>财政拨款收支预算总表</t>
  </si>
  <si>
    <t>公开05</t>
  </si>
  <si>
    <t>财政拨款支出预算表</t>
  </si>
  <si>
    <t>科目编码</t>
  </si>
  <si>
    <t>科目名称</t>
  </si>
  <si>
    <t>对企事业单位补贴</t>
  </si>
  <si>
    <t>预算05</t>
  </si>
  <si>
    <t>主表：5-2</t>
  </si>
  <si>
    <t>公开06表</t>
  </si>
  <si>
    <t>基本支出预算表</t>
  </si>
  <si>
    <t>[801]南昌市新建区文化广电新闻出版旅游局 , [801001]南昌市新建区文化广电新闻出版旅游局（本级） , [801002]南昌市新建区广播电视台 , [801006]南昌市新建区文化市场综合执法大队 , [801011]南昌市新建区文化事业发展中心</t>
  </si>
  <si>
    <t>经济分类科目（类）</t>
  </si>
  <si>
    <t>收入来源</t>
  </si>
  <si>
    <t>上年结转(结余)</t>
  </si>
  <si>
    <t>801</t>
  </si>
  <si>
    <t>南昌市新建区文化广电新闻出版旅游局</t>
  </si>
  <si>
    <t>　南昌市新建区文化广电新闻出版旅游局（本级）</t>
  </si>
  <si>
    <t>　　801001</t>
  </si>
  <si>
    <t>　南昌市新建区文化市场综合执法大队</t>
  </si>
  <si>
    <t>　　801006</t>
  </si>
  <si>
    <t>　南昌市新建区文化事业发展中心</t>
  </si>
  <si>
    <t>　　801011</t>
  </si>
  <si>
    <t>公开07表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</si>
  <si>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</si>
  <si>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</si>
  <si>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</si>
  <si>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</si>
  <si>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</si>
  <si>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</si>
  <si>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</si>
  <si>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</si>
  <si>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公开08表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</si>
  <si>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</si>
  <si>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</si>
  <si>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</si>
  <si>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</si>
  <si>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</si>
  <si>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</si>
  <si>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注：若为空表，则为该部门（单位）无政府性基金收支</t>
  </si>
  <si>
    <t>公开09表</t>
  </si>
  <si>
    <t>国有资本经营收支预算表</t>
  </si>
  <si>
    <t>注：若为空表，则为该部门（单位）无国有资本经营预算收支</t>
  </si>
  <si>
    <t>公开10表</t>
  </si>
  <si>
    <t>项目支出绩效目标表</t>
  </si>
  <si>
    <t>(2023年度)</t>
  </si>
  <si>
    <t>基本信息</t>
  </si>
  <si>
    <t>项目名称：</t>
  </si>
  <si>
    <t>文化会堂房屋维修及设备更新</t>
  </si>
  <si>
    <t>项目编码：</t>
  </si>
  <si>
    <t>360112228888030000570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</si>
  <si>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</si>
  <si>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</si>
  <si>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</si>
  <si>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</si>
  <si>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</si>
  <si>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</si>
  <si>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</si>
  <si>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方志华</t>
  </si>
  <si>
    <t>联系人：</t>
  </si>
  <si>
    <t>南昌市新建区文广局</t>
  </si>
  <si>
    <t>联系电话：</t>
  </si>
  <si>
    <t>13870860483</t>
  </si>
  <si>
    <t>是否重点项目：</t>
  </si>
  <si>
    <t>否</t>
  </si>
  <si>
    <t>项目总金额：</t>
  </si>
  <si>
    <t>20</t>
  </si>
  <si>
    <t>本年度预算金额：</t>
  </si>
  <si>
    <t>基本情况</t>
  </si>
  <si>
    <t>立项必要性：</t>
  </si>
  <si>
    <t>依据本单位建设以及财政预算支出</t>
  </si>
  <si>
    <t>实施可行性：</t>
  </si>
  <si>
    <t>本单位具有开展本项目的人员条件和制度条件</t>
  </si>
  <si>
    <t>项目实施内容：</t>
  </si>
  <si>
    <t>开展文化大会堂的修缮活动</t>
  </si>
  <si>
    <t>中长期目标：</t>
  </si>
  <si>
    <t>完善大会堂的基础设施建设</t>
  </si>
  <si>
    <t>年度绩效目标：</t>
  </si>
  <si>
    <t>立项依据</t>
  </si>
  <si>
    <t>政策依据：</t>
  </si>
  <si>
    <t>依据财政预算支出</t>
  </si>
  <si>
    <t>其他依据：</t>
  </si>
  <si>
    <t>需要说明的其他问题：</t>
  </si>
  <si>
    <t>年度绩效目标</t>
  </si>
  <si>
    <t>一级指标</t>
  </si>
  <si>
    <t>二级指标</t>
  </si>
  <si>
    <t>三级指标</t>
  </si>
  <si>
    <t>指标值</t>
  </si>
  <si>
    <t>产出指标</t>
  </si>
  <si>
    <t>数量</t>
  </si>
  <si>
    <t>大会堂房屋维修次数</t>
  </si>
  <si>
    <t>&gt;=3次</t>
  </si>
  <si>
    <t>大会堂设备更新次数</t>
  </si>
  <si>
    <t>&gt;=1次</t>
  </si>
  <si>
    <t>质量</t>
  </si>
  <si>
    <t>房屋维修验收合格率</t>
  </si>
  <si>
    <t>=100%</t>
  </si>
  <si>
    <t>设备更新及时率</t>
  </si>
  <si>
    <t>时效</t>
  </si>
  <si>
    <t>项目完成及时率</t>
  </si>
  <si>
    <t>成本</t>
  </si>
  <si>
    <t>项目成本控制数</t>
  </si>
  <si>
    <t>&lt;=20万元</t>
  </si>
  <si>
    <t>效益指标</t>
  </si>
  <si>
    <t>社会效益</t>
  </si>
  <si>
    <t>有利于文化大会堂开展各类文化活动</t>
  </si>
  <si>
    <t>可持续影响</t>
  </si>
  <si>
    <t>文化建设可持续</t>
  </si>
  <si>
    <t>满意度</t>
  </si>
  <si>
    <t>群众满意度</t>
  </si>
  <si>
    <t>&gt;=95%</t>
  </si>
  <si>
    <t>公开11表</t>
  </si>
  <si>
    <t>2023年部门整体支出绩效目标表</t>
  </si>
  <si>
    <t>部门名称</t>
  </si>
  <si>
    <t>联系人</t>
  </si>
  <si>
    <t>付云燕</t>
  </si>
  <si>
    <t>联系电话</t>
  </si>
  <si>
    <t>18270269103</t>
  </si>
  <si>
    <t>部门基本信息</t>
  </si>
  <si>
    <t>部门所属领域</t>
  </si>
  <si>
    <t>文化</t>
  </si>
  <si>
    <t>直属单位包括</t>
  </si>
  <si>
    <t>文广局本级、执法大队、文化事业发展中心</t>
  </si>
  <si>
    <t>内设职能部门</t>
  </si>
  <si>
    <t>办公室、文化科、旅游科、广电科</t>
  </si>
  <si>
    <t>编制控制数</t>
  </si>
  <si>
    <t>在职人员总数</t>
  </si>
  <si>
    <t>其中：行政编制人数</t>
  </si>
  <si>
    <t>事业编制人数</t>
  </si>
  <si>
    <t>编外人数</t>
  </si>
  <si>
    <t>0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</si>
  <si>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</si>
  <si>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</si>
  <si>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</si>
  <si>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</si>
  <si>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</si>
  <si>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</si>
  <si>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</si>
  <si>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</si>
  <si>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</si>
  <si>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数量指标</t>
  </si>
  <si>
    <t>基层文化建设活动次数</t>
  </si>
  <si>
    <t>&gt;=20次</t>
  </si>
  <si>
    <t>质量指标</t>
  </si>
  <si>
    <t>获奖数（个）</t>
  </si>
  <si>
    <t>&gt;=3个</t>
  </si>
  <si>
    <t>时效指标</t>
  </si>
  <si>
    <t>活动完成及时率（%）</t>
  </si>
  <si>
    <t>及时</t>
  </si>
  <si>
    <t>成本指标</t>
  </si>
  <si>
    <t>运维系统正常运行率（%）</t>
  </si>
  <si>
    <t>&gt;=95%以上</t>
  </si>
  <si>
    <t>经济效益指标</t>
  </si>
  <si>
    <t>促进旅游行业发展</t>
  </si>
  <si>
    <t>健康发展</t>
  </si>
  <si>
    <t>社会效益指标</t>
  </si>
  <si>
    <t>文化行业标准化意识提升率（%）</t>
  </si>
  <si>
    <t>群众文化活动市民参与度（%）</t>
  </si>
  <si>
    <t>生态效益指标</t>
  </si>
  <si>
    <t>可持续影响指标</t>
  </si>
  <si>
    <t>满意度指标</t>
  </si>
  <si>
    <t xml:space="preserve">满意度指标 </t>
  </si>
  <si>
    <t>人民群众满意度（%）</t>
  </si>
  <si>
    <t>2022年部门预算附表</t>
  </si>
  <si>
    <t>基本支出——工资福利支出预算表</t>
  </si>
  <si>
    <t>填报单位[801]南昌市新建区文化广电新闻出版旅游局 , [801001]南昌市新建区文化广电新闻出版旅游局（本级） , [801002]南昌市新建区广播电视台 , [801006]南昌市新建区文化市场综合执法大队 , [801011]南昌市新建区文化事业发展中心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</si>
  <si>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</si>
  <si>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</si>
  <si>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</si>
  <si>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</si>
  <si>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</si>
  <si>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</si>
  <si>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</si>
  <si>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</si>
  <si>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</si>
  <si>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</si>
  <si>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</si>
  <si>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</si>
  <si>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</si>
  <si>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</si>
  <si>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</si>
  <si>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</si>
  <si>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</si>
  <si>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</si>
  <si>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</si>
  <si>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</si>
  <si>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</si>
  <si>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</si>
  <si>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</si>
  <si>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</si>
  <si>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</si>
  <si>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</si>
  <si>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</si>
  <si>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</si>
  <si>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</si>
  <si>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</si>
  <si>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</si>
  <si>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</si>
  <si>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</si>
  <si>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</si>
  <si>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</si>
  <si>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</si>
  <si>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</si>
  <si>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</si>
  <si>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</si>
  <si>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</si>
  <si>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</si>
  <si>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</si>
  <si>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</si>
  <si>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</si>
  <si>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</si>
  <si>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</si>
  <si>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</si>
  <si>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</si>
  <si>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</si>
  <si>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</si>
  <si>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</si>
  <si>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</si>
  <si>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</si>
  <si>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</si>
  <si>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</si>
  <si>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</si>
  <si>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</si>
  <si>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</si>
  <si>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</si>
  <si>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</si>
  <si>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</si>
  <si>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</si>
  <si>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</si>
  <si>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文化名人工程</t>
  </si>
  <si>
    <t>应急广播系统链路运营及系统运维管理费</t>
  </si>
  <si>
    <t>扫黄打非新闻出版</t>
  </si>
  <si>
    <t>基层公共文化服务体系配套经费</t>
  </si>
  <si>
    <t>文广局运行经费</t>
  </si>
  <si>
    <t>其他资金项目</t>
  </si>
  <si>
    <t>农村网络户户通</t>
  </si>
  <si>
    <t>文化产品奖励</t>
  </si>
  <si>
    <t>退伍人员经费</t>
  </si>
  <si>
    <t>上岗培训费</t>
  </si>
  <si>
    <t>文化市场综合执法大队运行经费</t>
  </si>
  <si>
    <t>全民阅读经费(经典国文朗读等)</t>
  </si>
  <si>
    <t>图书购置</t>
  </si>
  <si>
    <t>精品图书馆租赁</t>
  </si>
  <si>
    <t>文化进万家节日系列活动</t>
  </si>
  <si>
    <t>文化创作生产扶持资金</t>
  </si>
  <si>
    <t>非物质文化遗产保护及宣传</t>
  </si>
  <si>
    <t>事业发展中心运行经费</t>
  </si>
  <si>
    <t>免费开放展览等一系列活动</t>
  </si>
  <si>
    <t>文物保护</t>
  </si>
  <si>
    <t>办公场所租赁(博物馆)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</si>
  <si>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</si>
  <si>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</si>
  <si>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</si>
  <si>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</si>
  <si>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</si>
  <si>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填报单位：[801]南昌市新建区文化广电新闻出版旅游局 , [801001]南昌市新建区文化广电新闻出版旅游局（本级） , [801002]南昌市新建区广播电视台 , [801006]南昌市新建区文化市场综合执法大队 , [801011]南昌市新建区文化事业发展中心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</si>
  <si>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</si>
  <si>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</si>
  <si>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</si>
  <si>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</si>
  <si>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</si>
  <si>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</si>
  <si>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</si>
  <si>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</si>
  <si>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</si>
  <si>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</si>
  <si>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</si>
  <si>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</si>
  <si>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</si>
  <si>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</si>
  <si>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</si>
  <si>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</si>
  <si>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</si>
  <si>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</si>
  <si>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</si>
  <si>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</si>
  <si>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</si>
  <si>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</si>
  <si>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</si>
  <si>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</si>
  <si>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</si>
  <si>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</si>
  <si>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2070101</t>
  </si>
  <si>
    <t>　　2070199</t>
  </si>
  <si>
    <t>　　2080501</t>
  </si>
  <si>
    <t>　　2080505</t>
  </si>
  <si>
    <t>　　2089999</t>
  </si>
  <si>
    <t>　　2101101</t>
  </si>
  <si>
    <t>　　2210201</t>
  </si>
  <si>
    <t>　　2070112</t>
  </si>
  <si>
    <t>　　2080502</t>
  </si>
  <si>
    <t>　　2101102</t>
  </si>
  <si>
    <t>　　2070104</t>
  </si>
  <si>
    <t>　　2070109</t>
  </si>
  <si>
    <t>　　2070111</t>
  </si>
  <si>
    <t>　　2070204</t>
  </si>
  <si>
    <t>预算附表8</t>
  </si>
  <si>
    <t>基本支出预算表(政府预算支出经济分类)</t>
  </si>
  <si>
    <t>政府经济分类科目</t>
  </si>
  <si>
    <t>　　【2070101】行政运行</t>
  </si>
  <si>
    <t>【50999】其他对个人和家庭补助</t>
  </si>
  <si>
    <t>【50101】工资奖金津补贴</t>
  </si>
  <si>
    <t>【50299】其他商品和服务支出</t>
  </si>
  <si>
    <t>【50901】社会福利和救助</t>
  </si>
  <si>
    <t>【50201】办公经费</t>
  </si>
  <si>
    <t>　　【2080501】行政单位离退休</t>
  </si>
  <si>
    <t>【50905】离退休费</t>
  </si>
  <si>
    <t>　　【2080505】机关事业单位基本养老保险缴费支出</t>
  </si>
  <si>
    <t>【50102】社会保障缴费</t>
  </si>
  <si>
    <t>　　【2089999】其他社会保障和就业支出</t>
  </si>
  <si>
    <t>　　【2101101】行政单位医疗</t>
  </si>
  <si>
    <t>　　【2210201】住房公积金</t>
  </si>
  <si>
    <t xml:space="preserve">【50103】住房公积金 </t>
  </si>
  <si>
    <t>　　【2070112】文化和旅游市场管理</t>
  </si>
  <si>
    <t>【50502】商品和服务支出</t>
  </si>
  <si>
    <t>【50902】助学金</t>
  </si>
  <si>
    <t>【50501】工资福利支出</t>
  </si>
  <si>
    <t>　　【2080502】事业单位离退休</t>
  </si>
  <si>
    <t>　　【2101102】事业单位医疗</t>
  </si>
  <si>
    <t>　　【2070199】其他文化和旅游支出</t>
  </si>
  <si>
    <t>项目支出预算表(政府预算支出经济分类)</t>
  </si>
  <si>
    <t>【50199】其他工资福利支出</t>
  </si>
  <si>
    <t>【50202】会议费</t>
  </si>
  <si>
    <t>【50203】培训费</t>
  </si>
  <si>
    <t>【50205】委托业务费</t>
  </si>
  <si>
    <t>【50206】公务接待费</t>
  </si>
  <si>
    <t>【50209】维修（护）费</t>
  </si>
  <si>
    <t>【50601】资本性支出（一）</t>
  </si>
  <si>
    <t>　　【2070204】文物保护</t>
  </si>
  <si>
    <t>　　【2070104】图书馆</t>
  </si>
  <si>
    <t>　　【2070109】群众文化</t>
  </si>
  <si>
    <t>　　【2070111】文化创作与保护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</si>
  <si>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</si>
  <si>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</si>
  <si>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</si>
  <si>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</si>
  <si>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</si>
  <si>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</si>
  <si>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</si>
  <si>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</si>
  <si>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</si>
  <si>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</si>
  <si>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</si>
  <si>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</si>
  <si>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</si>
  <si>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</si>
  <si>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</si>
  <si>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</si>
  <si>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</si>
  <si>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金额</t>
  </si>
  <si>
    <t>面向中小微企业政府采购支出</t>
  </si>
  <si>
    <t>中小企业</t>
  </si>
  <si>
    <t>小微企业</t>
  </si>
  <si>
    <t>其他服务</t>
  </si>
  <si>
    <t>1</t>
  </si>
  <si>
    <t>办公桌</t>
  </si>
  <si>
    <t>2</t>
  </si>
  <si>
    <t>台式计算机</t>
  </si>
  <si>
    <t>多功能一体机</t>
  </si>
  <si>
    <t>办公椅</t>
  </si>
  <si>
    <t>其他印刷服务</t>
  </si>
  <si>
    <t>A4黑白打印机</t>
  </si>
  <si>
    <t>车辆维修和保养服务</t>
  </si>
  <si>
    <t>3</t>
  </si>
  <si>
    <t>其他商业保险服务</t>
  </si>
  <si>
    <t>车辆加油、添加燃料服务</t>
  </si>
  <si>
    <t>书籍、课本</t>
  </si>
  <si>
    <t>预算附表10-2</t>
  </si>
  <si>
    <t>政府采购-----分散采购预算表</t>
  </si>
  <si>
    <t>越野车</t>
  </si>
  <si>
    <t>5</t>
  </si>
  <si>
    <t>其他保险服务</t>
  </si>
  <si>
    <t>便携式计算机</t>
  </si>
  <si>
    <t>其他车辆维修和保养服务</t>
  </si>
  <si>
    <t>4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</si>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</sst>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8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黑体"/>
      <family val="3"/>
    </font>
    <font>
      <b/>
      <sz val="12"/>
      <color indexed="8"/>
      <name val="黑体"/>
      <family val="3"/>
    </font>
    <font>
      <sz val="10.5"/>
      <color indexed="8"/>
      <name val="黑体"/>
      <family val="3"/>
    </font>
    <font>
      <b/>
      <sz val="10.5"/>
      <name val="黑体"/>
      <family val="3"/>
    </font>
    <font>
      <sz val="10.5"/>
      <name val="黑体"/>
      <family val="3"/>
    </font>
    <font>
      <b/>
      <sz val="10.5"/>
      <color indexed="8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b/>
      <sz val="12"/>
      <name val="黑体"/>
      <family val="3"/>
    </font>
    <font>
      <sz val="12"/>
      <color indexed="8"/>
      <name val="黑体"/>
      <family val="3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0"/>
      <name val="黑体"/>
      <family val="3"/>
    </font>
    <font>
      <sz val="9"/>
      <color indexed="8"/>
      <name val="黑体"/>
      <family val="3"/>
    </font>
    <font>
      <sz val="10"/>
      <color indexed="8"/>
      <name val="黑体"/>
      <family val="3"/>
    </font>
    <font>
      <b/>
      <sz val="2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b/>
      <sz val="12"/>
      <color theme="1"/>
      <name val="黑体"/>
      <family val="3"/>
    </font>
    <font>
      <sz val="10.5"/>
      <color rgb="FF000000"/>
      <name val="黑体"/>
      <family val="3"/>
    </font>
    <font>
      <b/>
      <sz val="10.5"/>
      <color theme="1"/>
      <name val="黑体"/>
      <family val="3"/>
    </font>
    <font>
      <sz val="10.5"/>
      <color theme="1"/>
      <name val="黑体"/>
      <family val="3"/>
    </font>
    <font>
      <b/>
      <sz val="10.5"/>
      <color rgb="FF000000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9" fillId="2" borderId="0" applyNumberFormat="0" applyBorder="0" applyAlignment="0" applyProtection="0"/>
    <xf numFmtId="0" fontId="6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4" borderId="0" applyNumberFormat="0" applyBorder="0" applyAlignment="0" applyProtection="0"/>
    <xf numFmtId="0" fontId="61" fillId="5" borderId="0" applyNumberFormat="0" applyBorder="0" applyAlignment="0" applyProtection="0"/>
    <xf numFmtId="179" fontId="0" fillId="0" borderId="0" applyFont="0" applyFill="0" applyBorder="0" applyAlignment="0" applyProtection="0"/>
    <xf numFmtId="0" fontId="62" fillId="6" borderId="0" applyNumberFormat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62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62" fillId="9" borderId="0" applyNumberFormat="0" applyBorder="0" applyAlignment="0" applyProtection="0"/>
    <xf numFmtId="0" fontId="65" fillId="0" borderId="4" applyNumberFormat="0" applyFill="0" applyAlignment="0" applyProtection="0"/>
    <xf numFmtId="0" fontId="62" fillId="10" borderId="0" applyNumberFormat="0" applyBorder="0" applyAlignment="0" applyProtection="0"/>
    <xf numFmtId="0" fontId="71" fillId="11" borderId="5" applyNumberFormat="0" applyAlignment="0" applyProtection="0"/>
    <xf numFmtId="0" fontId="72" fillId="11" borderId="1" applyNumberFormat="0" applyAlignment="0" applyProtection="0"/>
    <xf numFmtId="0" fontId="73" fillId="12" borderId="6" applyNumberFormat="0" applyAlignment="0" applyProtection="0"/>
    <xf numFmtId="0" fontId="59" fillId="13" borderId="0" applyNumberFormat="0" applyBorder="0" applyAlignment="0" applyProtection="0"/>
    <xf numFmtId="0" fontId="62" fillId="14" borderId="0" applyNumberFormat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15" borderId="0" applyNumberFormat="0" applyBorder="0" applyAlignment="0" applyProtection="0"/>
    <xf numFmtId="0" fontId="77" fillId="16" borderId="0" applyNumberFormat="0" applyBorder="0" applyAlignment="0" applyProtection="0"/>
    <xf numFmtId="0" fontId="59" fillId="17" borderId="0" applyNumberFormat="0" applyBorder="0" applyAlignment="0" applyProtection="0"/>
    <xf numFmtId="0" fontId="6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2" fillId="27" borderId="0" applyNumberFormat="0" applyBorder="0" applyAlignment="0" applyProtection="0"/>
    <xf numFmtId="0" fontId="59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59" fillId="31" borderId="0" applyNumberFormat="0" applyBorder="0" applyAlignment="0" applyProtection="0"/>
    <xf numFmtId="0" fontId="62" fillId="32" borderId="0" applyNumberFormat="0" applyBorder="0" applyAlignment="0" applyProtection="0"/>
    <xf numFmtId="0" fontId="58" fillId="0" borderId="0">
      <alignment/>
      <protection/>
    </xf>
  </cellStyleXfs>
  <cellXfs count="2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78" fillId="0" borderId="0" xfId="0" applyFont="1" applyFill="1" applyBorder="1" applyAlignment="1">
      <alignment/>
    </xf>
    <xf numFmtId="0" fontId="79" fillId="0" borderId="24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/>
    </xf>
    <xf numFmtId="0" fontId="83" fillId="0" borderId="26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center" vertical="center" wrapText="1"/>
    </xf>
    <xf numFmtId="0" fontId="83" fillId="0" borderId="29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right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/>
    </xf>
    <xf numFmtId="0" fontId="31" fillId="0" borderId="25" xfId="63" applyFont="1" applyBorder="1" applyAlignment="1">
      <alignment horizontal="center" vertical="center" wrapText="1"/>
      <protection/>
    </xf>
    <xf numFmtId="0" fontId="32" fillId="0" borderId="25" xfId="63" applyFont="1" applyBorder="1" applyAlignment="1">
      <alignment horizontal="center" vertical="center" wrapText="1"/>
      <protection/>
    </xf>
    <xf numFmtId="0" fontId="32" fillId="0" borderId="27" xfId="63" applyFont="1" applyBorder="1" applyAlignment="1">
      <alignment horizontal="center" vertical="center" wrapText="1"/>
      <protection/>
    </xf>
    <xf numFmtId="0" fontId="32" fillId="0" borderId="28" xfId="63" applyFont="1" applyBorder="1" applyAlignment="1">
      <alignment horizontal="center" vertical="center" wrapText="1"/>
      <protection/>
    </xf>
    <xf numFmtId="0" fontId="32" fillId="0" borderId="29" xfId="63" applyFont="1" applyBorder="1" applyAlignment="1">
      <alignment horizontal="center" vertical="center" wrapText="1"/>
      <protection/>
    </xf>
    <xf numFmtId="0" fontId="33" fillId="0" borderId="27" xfId="63" applyFont="1" applyBorder="1" applyAlignment="1">
      <alignment horizontal="center" vertical="center" wrapText="1"/>
      <protection/>
    </xf>
    <xf numFmtId="0" fontId="32" fillId="0" borderId="25" xfId="63" applyFont="1" applyFill="1" applyBorder="1" applyAlignment="1">
      <alignment horizontal="center" vertical="center" wrapText="1"/>
      <protection/>
    </xf>
    <xf numFmtId="14" fontId="32" fillId="0" borderId="27" xfId="63" applyNumberFormat="1" applyFont="1" applyBorder="1" applyAlignment="1">
      <alignment horizontal="center" vertical="center" wrapText="1"/>
      <protection/>
    </xf>
    <xf numFmtId="14" fontId="32" fillId="0" borderId="25" xfId="63" applyNumberFormat="1" applyFont="1" applyBorder="1" applyAlignment="1">
      <alignment horizontal="center" vertical="center" wrapText="1"/>
      <protection/>
    </xf>
    <xf numFmtId="0" fontId="32" fillId="0" borderId="27" xfId="63" applyFont="1" applyFill="1" applyBorder="1" applyAlignment="1">
      <alignment horizontal="center" vertical="center" wrapText="1"/>
      <protection/>
    </xf>
    <xf numFmtId="0" fontId="32" fillId="0" borderId="29" xfId="63" applyFont="1" applyFill="1" applyBorder="1" applyAlignment="1">
      <alignment horizontal="center" vertical="center" wrapText="1"/>
      <protection/>
    </xf>
    <xf numFmtId="0" fontId="32" fillId="0" borderId="27" xfId="63" applyFont="1" applyBorder="1" applyAlignment="1">
      <alignment horizontal="left" vertical="center" wrapText="1"/>
      <protection/>
    </xf>
    <xf numFmtId="0" fontId="32" fillId="0" borderId="28" xfId="63" applyFont="1" applyBorder="1" applyAlignment="1">
      <alignment horizontal="left" vertical="center" wrapText="1"/>
      <protection/>
    </xf>
    <xf numFmtId="0" fontId="32" fillId="0" borderId="29" xfId="63" applyFont="1" applyBorder="1" applyAlignment="1">
      <alignment horizontal="left" vertical="center" wrapText="1"/>
      <protection/>
    </xf>
    <xf numFmtId="0" fontId="33" fillId="0" borderId="28" xfId="63" applyFont="1" applyBorder="1" applyAlignment="1">
      <alignment horizontal="center" vertical="center" wrapText="1"/>
      <protection/>
    </xf>
    <xf numFmtId="0" fontId="33" fillId="0" borderId="29" xfId="63" applyFont="1" applyBorder="1" applyAlignment="1">
      <alignment horizontal="center" vertical="center" wrapText="1"/>
      <protection/>
    </xf>
    <xf numFmtId="0" fontId="33" fillId="0" borderId="25" xfId="63" applyFont="1" applyBorder="1" applyAlignment="1">
      <alignment horizontal="center" vertical="center" wrapText="1"/>
      <protection/>
    </xf>
    <xf numFmtId="0" fontId="32" fillId="0" borderId="26" xfId="63" applyFont="1" applyFill="1" applyBorder="1" applyAlignment="1">
      <alignment horizontal="center" vertical="center" wrapText="1"/>
      <protection/>
    </xf>
    <xf numFmtId="0" fontId="84" fillId="0" borderId="25" xfId="0" applyFont="1" applyFill="1" applyBorder="1" applyAlignment="1">
      <alignment vertical="center" wrapText="1"/>
    </xf>
    <xf numFmtId="0" fontId="32" fillId="0" borderId="28" xfId="63" applyFont="1" applyFill="1" applyBorder="1" applyAlignment="1">
      <alignment horizontal="center" vertical="center" wrapText="1"/>
      <protection/>
    </xf>
    <xf numFmtId="0" fontId="84" fillId="0" borderId="27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36" fillId="0" borderId="10" xfId="0" applyNumberFormat="1" applyFont="1" applyBorder="1" applyAlignment="1" applyProtection="1">
      <alignment vertical="center"/>
      <protection/>
    </xf>
    <xf numFmtId="180" fontId="36" fillId="0" borderId="10" xfId="0" applyNumberFormat="1" applyFont="1" applyBorder="1" applyAlignment="1" applyProtection="1">
      <alignment vertical="center" wrapText="1"/>
      <protection/>
    </xf>
    <xf numFmtId="180" fontId="15" fillId="0" borderId="10" xfId="0" applyNumberFormat="1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37" fillId="0" borderId="0" xfId="0" applyFont="1" applyAlignment="1">
      <alignment/>
    </xf>
    <xf numFmtId="180" fontId="38" fillId="0" borderId="0" xfId="0" applyNumberFormat="1" applyFont="1" applyBorder="1" applyAlignment="1" applyProtection="1">
      <alignment/>
      <protection/>
    </xf>
    <xf numFmtId="180" fontId="39" fillId="0" borderId="0" xfId="0" applyNumberFormat="1" applyFont="1" applyBorder="1" applyAlignment="1" applyProtection="1">
      <alignment horizontal="right" vertical="center"/>
      <protection/>
    </xf>
    <xf numFmtId="180" fontId="25" fillId="0" borderId="0" xfId="0" applyNumberFormat="1" applyFont="1" applyBorder="1" applyAlignment="1" applyProtection="1">
      <alignment/>
      <protection/>
    </xf>
    <xf numFmtId="180" fontId="40" fillId="0" borderId="0" xfId="0" applyNumberFormat="1" applyFont="1" applyBorder="1" applyAlignment="1" applyProtection="1">
      <alignment horizontal="center" vertical="center"/>
      <protection/>
    </xf>
    <xf numFmtId="180" fontId="34" fillId="0" borderId="0" xfId="0" applyNumberFormat="1" applyFont="1" applyBorder="1" applyAlignment="1" applyProtection="1">
      <alignment horizontal="left" vertical="center"/>
      <protection/>
    </xf>
    <xf numFmtId="180" fontId="34" fillId="0" borderId="10" xfId="0" applyNumberFormat="1" applyFont="1" applyBorder="1" applyAlignment="1" applyProtection="1">
      <alignment horizontal="center" vertical="center"/>
      <protection/>
    </xf>
    <xf numFmtId="180" fontId="34" fillId="0" borderId="10" xfId="0" applyNumberFormat="1" applyFont="1" applyBorder="1" applyAlignment="1" applyProtection="1">
      <alignment/>
      <protection/>
    </xf>
    <xf numFmtId="180" fontId="34" fillId="0" borderId="10" xfId="0" applyNumberFormat="1" applyFont="1" applyBorder="1" applyAlignment="1" applyProtection="1">
      <alignment horizontal="right" vertical="center"/>
      <protection/>
    </xf>
    <xf numFmtId="180" fontId="34" fillId="0" borderId="10" xfId="0" applyNumberFormat="1" applyFont="1" applyBorder="1" applyAlignment="1" applyProtection="1">
      <alignment vertical="center"/>
      <protection/>
    </xf>
    <xf numFmtId="180" fontId="34" fillId="0" borderId="10" xfId="0" applyNumberFormat="1" applyFont="1" applyBorder="1" applyAlignment="1" applyProtection="1">
      <alignment horizontal="left" vertical="center"/>
      <protection/>
    </xf>
    <xf numFmtId="180" fontId="34" fillId="0" borderId="10" xfId="0" applyNumberFormat="1" applyFont="1" applyBorder="1" applyAlignment="1" applyProtection="1">
      <alignment horizontal="right" vertical="center" wrapText="1"/>
      <protection/>
    </xf>
    <xf numFmtId="180" fontId="39" fillId="0" borderId="0" xfId="0" applyNumberFormat="1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235" t="s">
        <v>0</v>
      </c>
      <c r="B1" s="235"/>
      <c r="S1" s="119"/>
      <c r="T1" s="147"/>
    </row>
    <row r="2" s="1" customFormat="1" ht="42" customHeight="1">
      <c r="S2" s="119"/>
    </row>
    <row r="3" spans="1:19" s="1" customFormat="1" ht="61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3"/>
      <c r="R3" s="119"/>
      <c r="S3" s="119"/>
    </row>
    <row r="4" spans="1:18" s="1" customFormat="1" ht="38.25" customHeight="1">
      <c r="A4" s="135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3"/>
      <c r="O4" s="143"/>
      <c r="P4" s="119"/>
      <c r="Q4" s="119"/>
      <c r="R4" s="119"/>
    </row>
    <row r="5" spans="1:16" s="1" customFormat="1" ht="15" customHeight="1">
      <c r="A5" s="119"/>
      <c r="B5" s="119"/>
      <c r="E5" s="119"/>
      <c r="F5" s="119"/>
      <c r="I5" s="119"/>
      <c r="J5" s="119"/>
      <c r="K5" s="119"/>
      <c r="P5" s="119"/>
    </row>
    <row r="6" spans="2:16" s="1" customFormat="1" ht="25.5" customHeight="1">
      <c r="B6" s="119"/>
      <c r="E6" s="138" t="s">
        <v>3</v>
      </c>
      <c r="F6" s="138"/>
      <c r="G6" s="140" t="s">
        <v>4</v>
      </c>
      <c r="H6" s="140"/>
      <c r="I6" s="140"/>
      <c r="J6" s="144"/>
      <c r="K6" s="140"/>
      <c r="L6" s="144"/>
      <c r="P6" s="119"/>
    </row>
    <row r="7" spans="2:12" s="1" customFormat="1" ht="22.5" customHeight="1">
      <c r="B7" s="119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19"/>
      <c r="E9" s="138"/>
      <c r="F9" s="138"/>
      <c r="G9" s="138"/>
      <c r="H9" s="138"/>
      <c r="I9" s="138"/>
      <c r="J9" s="138"/>
      <c r="K9" s="138"/>
      <c r="L9" s="138"/>
      <c r="IR9" s="119"/>
      <c r="IS9" s="119"/>
      <c r="IT9" s="148"/>
    </row>
    <row r="10" spans="3:254" s="1" customFormat="1" ht="24.75" customHeight="1">
      <c r="C10" s="119"/>
      <c r="E10" s="139" t="s">
        <v>5</v>
      </c>
      <c r="F10" s="138"/>
      <c r="G10" s="138"/>
      <c r="H10" s="138"/>
      <c r="I10" s="138"/>
      <c r="J10" s="138"/>
      <c r="K10" s="138"/>
      <c r="L10" s="138"/>
      <c r="IR10" s="119"/>
      <c r="IT10" s="119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19"/>
      <c r="IT11" s="119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19"/>
      <c r="IU12" s="119"/>
    </row>
    <row r="13" spans="5:255" s="1" customFormat="1" ht="24.75" customHeight="1">
      <c r="E13" s="138" t="s">
        <v>6</v>
      </c>
      <c r="F13" s="138"/>
      <c r="G13" s="140" t="s">
        <v>4</v>
      </c>
      <c r="H13" s="140"/>
      <c r="I13" s="140"/>
      <c r="J13" s="144"/>
      <c r="K13" s="144"/>
      <c r="L13" s="144"/>
      <c r="IU13" s="119"/>
    </row>
    <row r="14" spans="8:255" s="1" customFormat="1" ht="15" customHeight="1">
      <c r="H14" s="119"/>
      <c r="I14" s="119"/>
      <c r="J14" s="119"/>
      <c r="IU14" s="119"/>
    </row>
    <row r="15" spans="8:255" s="1" customFormat="1" ht="32.25" customHeight="1">
      <c r="H15" s="119"/>
      <c r="J15" s="119"/>
      <c r="IU15" s="119"/>
    </row>
    <row r="16" s="1" customFormat="1" ht="15" customHeight="1">
      <c r="J16" s="119"/>
    </row>
    <row r="17" spans="1:14" s="1" customFormat="1" ht="31.5" customHeight="1">
      <c r="A17" s="141" t="s">
        <v>7</v>
      </c>
      <c r="B17" s="141"/>
      <c r="C17" s="141"/>
      <c r="D17" s="142"/>
      <c r="E17" s="141"/>
      <c r="F17" s="141" t="s">
        <v>8</v>
      </c>
      <c r="G17" s="141"/>
      <c r="H17" s="142"/>
      <c r="I17" s="141"/>
      <c r="J17" s="141"/>
      <c r="K17" s="141"/>
      <c r="L17" s="141" t="s">
        <v>9</v>
      </c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7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00" t="s">
        <v>206</v>
      </c>
    </row>
    <row r="2" spans="1:2" s="1" customFormat="1" ht="33" customHeight="1">
      <c r="A2" s="24" t="s">
        <v>201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201" t="s">
        <v>12</v>
      </c>
      <c r="B4" s="87" t="s">
        <v>13</v>
      </c>
    </row>
    <row r="5" spans="1:2" s="1" customFormat="1" ht="21" customHeight="1">
      <c r="A5" s="26" t="s">
        <v>155</v>
      </c>
      <c r="B5" s="26" t="s">
        <v>17</v>
      </c>
    </row>
    <row r="6" spans="1:2" s="1" customFormat="1" ht="21" customHeight="1">
      <c r="A6" s="202" t="s">
        <v>66</v>
      </c>
      <c r="B6" s="202">
        <v>1</v>
      </c>
    </row>
    <row r="7" spans="1:253" s="1" customFormat="1" ht="27" customHeight="1">
      <c r="A7" s="75" t="s">
        <v>46</v>
      </c>
      <c r="B7" s="129">
        <v>1821.1604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75" t="s">
        <v>156</v>
      </c>
      <c r="B8" s="129">
        <v>996.1191</v>
      </c>
    </row>
    <row r="9" spans="1:2" s="1" customFormat="1" ht="27" customHeight="1">
      <c r="A9" s="75" t="s">
        <v>157</v>
      </c>
      <c r="B9" s="129">
        <v>863.9859</v>
      </c>
    </row>
    <row r="10" spans="1:2" s="1" customFormat="1" ht="27" customHeight="1">
      <c r="A10" s="47" t="s">
        <v>158</v>
      </c>
      <c r="B10" s="197">
        <v>244.3596</v>
      </c>
    </row>
    <row r="11" spans="1:2" s="1" customFormat="1" ht="27" customHeight="1">
      <c r="A11" s="47" t="s">
        <v>159</v>
      </c>
      <c r="B11" s="197">
        <v>22.92</v>
      </c>
    </row>
    <row r="12" spans="1:2" s="1" customFormat="1" ht="27" customHeight="1">
      <c r="A12" s="47" t="s">
        <v>160</v>
      </c>
      <c r="B12" s="197">
        <v>224.9325</v>
      </c>
    </row>
    <row r="13" spans="1:2" s="1" customFormat="1" ht="27" customHeight="1">
      <c r="A13" s="47" t="s">
        <v>161</v>
      </c>
      <c r="B13" s="197">
        <v>134.3808</v>
      </c>
    </row>
    <row r="14" spans="1:2" s="1" customFormat="1" ht="27" customHeight="1">
      <c r="A14" s="47" t="s">
        <v>162</v>
      </c>
      <c r="B14" s="197">
        <v>99.5592</v>
      </c>
    </row>
    <row r="15" spans="1:2" s="1" customFormat="1" ht="27" customHeight="1">
      <c r="A15" s="47" t="s">
        <v>163</v>
      </c>
      <c r="B15" s="197">
        <v>31.5539</v>
      </c>
    </row>
    <row r="16" spans="1:2" s="1" customFormat="1" ht="27" customHeight="1">
      <c r="A16" s="47" t="s">
        <v>164</v>
      </c>
      <c r="B16" s="197">
        <v>28.0406</v>
      </c>
    </row>
    <row r="17" spans="1:2" s="1" customFormat="1" ht="27" customHeight="1">
      <c r="A17" s="47" t="s">
        <v>165</v>
      </c>
      <c r="B17" s="197">
        <v>3.1778</v>
      </c>
    </row>
    <row r="18" spans="1:2" s="1" customFormat="1" ht="27" customHeight="1">
      <c r="A18" s="47" t="s">
        <v>152</v>
      </c>
      <c r="B18" s="197">
        <v>75.0615</v>
      </c>
    </row>
    <row r="19" spans="1:2" s="1" customFormat="1" ht="27" customHeight="1">
      <c r="A19" s="75" t="s">
        <v>166</v>
      </c>
      <c r="B19" s="129">
        <v>132.1332</v>
      </c>
    </row>
    <row r="20" spans="1:2" s="1" customFormat="1" ht="27" customHeight="1">
      <c r="A20" s="47" t="s">
        <v>167</v>
      </c>
      <c r="B20" s="197">
        <v>130.218</v>
      </c>
    </row>
    <row r="21" spans="1:2" s="1" customFormat="1" ht="27" customHeight="1">
      <c r="A21" s="47" t="s">
        <v>168</v>
      </c>
      <c r="B21" s="197">
        <v>0.0012</v>
      </c>
    </row>
    <row r="22" spans="1:2" s="1" customFormat="1" ht="27" customHeight="1">
      <c r="A22" s="47" t="s">
        <v>169</v>
      </c>
      <c r="B22" s="197">
        <v>1.584</v>
      </c>
    </row>
    <row r="23" spans="1:2" s="1" customFormat="1" ht="27" customHeight="1">
      <c r="A23" s="47" t="s">
        <v>170</v>
      </c>
      <c r="B23" s="197">
        <v>0.33</v>
      </c>
    </row>
    <row r="24" spans="1:2" s="1" customFormat="1" ht="27" customHeight="1">
      <c r="A24" s="75" t="s">
        <v>171</v>
      </c>
      <c r="B24" s="129">
        <v>18.5413</v>
      </c>
    </row>
    <row r="25" spans="1:2" s="1" customFormat="1" ht="27" customHeight="1">
      <c r="A25" s="75" t="s">
        <v>172</v>
      </c>
      <c r="B25" s="129">
        <v>18.5413</v>
      </c>
    </row>
    <row r="26" spans="1:2" s="1" customFormat="1" ht="27" customHeight="1">
      <c r="A26" s="47" t="s">
        <v>173</v>
      </c>
      <c r="B26" s="197">
        <v>4.8069</v>
      </c>
    </row>
    <row r="27" spans="1:2" s="1" customFormat="1" ht="27" customHeight="1">
      <c r="A27" s="47" t="s">
        <v>174</v>
      </c>
      <c r="B27" s="197">
        <v>1.0344</v>
      </c>
    </row>
    <row r="28" spans="1:2" s="1" customFormat="1" ht="27" customHeight="1">
      <c r="A28" s="47" t="s">
        <v>175</v>
      </c>
      <c r="B28" s="197">
        <v>5.628</v>
      </c>
    </row>
    <row r="29" spans="1:2" s="1" customFormat="1" ht="27" customHeight="1">
      <c r="A29" s="47" t="s">
        <v>176</v>
      </c>
      <c r="B29" s="197">
        <v>7.072</v>
      </c>
    </row>
    <row r="30" spans="1:2" s="1" customFormat="1" ht="27" customHeight="1">
      <c r="A30" s="75" t="s">
        <v>177</v>
      </c>
      <c r="B30" s="129">
        <v>287</v>
      </c>
    </row>
    <row r="31" spans="1:2" s="1" customFormat="1" ht="27" customHeight="1">
      <c r="A31" s="75" t="s">
        <v>157</v>
      </c>
      <c r="B31" s="129">
        <v>143</v>
      </c>
    </row>
    <row r="32" spans="1:2" s="1" customFormat="1" ht="27" customHeight="1">
      <c r="A32" s="47" t="s">
        <v>152</v>
      </c>
      <c r="B32" s="197">
        <v>35</v>
      </c>
    </row>
    <row r="33" spans="1:2" s="1" customFormat="1" ht="27" customHeight="1">
      <c r="A33" s="47" t="s">
        <v>178</v>
      </c>
      <c r="B33" s="197">
        <v>108</v>
      </c>
    </row>
    <row r="34" spans="1:2" s="1" customFormat="1" ht="27" customHeight="1">
      <c r="A34" s="75" t="s">
        <v>172</v>
      </c>
      <c r="B34" s="129">
        <v>104.94</v>
      </c>
    </row>
    <row r="35" spans="1:2" s="1" customFormat="1" ht="27" customHeight="1">
      <c r="A35" s="47" t="s">
        <v>179</v>
      </c>
      <c r="B35" s="197">
        <v>10</v>
      </c>
    </row>
    <row r="36" spans="1:2" s="1" customFormat="1" ht="27" customHeight="1">
      <c r="A36" s="47" t="s">
        <v>180</v>
      </c>
      <c r="B36" s="197">
        <v>2</v>
      </c>
    </row>
    <row r="37" spans="1:2" s="1" customFormat="1" ht="27" customHeight="1">
      <c r="A37" s="47" t="s">
        <v>181</v>
      </c>
      <c r="B37" s="197">
        <v>0.5</v>
      </c>
    </row>
    <row r="38" spans="1:2" s="1" customFormat="1" ht="27" customHeight="1">
      <c r="A38" s="47" t="s">
        <v>182</v>
      </c>
      <c r="B38" s="197">
        <v>2.5</v>
      </c>
    </row>
    <row r="39" spans="1:2" s="1" customFormat="1" ht="27" customHeight="1">
      <c r="A39" s="47" t="s">
        <v>183</v>
      </c>
      <c r="B39" s="197">
        <v>1</v>
      </c>
    </row>
    <row r="40" spans="1:2" s="1" customFormat="1" ht="27" customHeight="1">
      <c r="A40" s="47" t="s">
        <v>184</v>
      </c>
      <c r="B40" s="197">
        <v>2</v>
      </c>
    </row>
    <row r="41" spans="1:2" s="1" customFormat="1" ht="27" customHeight="1">
      <c r="A41" s="47" t="s">
        <v>185</v>
      </c>
      <c r="B41" s="197">
        <v>1</v>
      </c>
    </row>
    <row r="42" spans="1:2" s="1" customFormat="1" ht="27" customHeight="1">
      <c r="A42" s="47" t="s">
        <v>186</v>
      </c>
      <c r="B42" s="197">
        <v>2</v>
      </c>
    </row>
    <row r="43" spans="1:2" s="1" customFormat="1" ht="27" customHeight="1">
      <c r="A43" s="47" t="s">
        <v>187</v>
      </c>
      <c r="B43" s="197">
        <v>5.5</v>
      </c>
    </row>
    <row r="44" spans="1:2" s="1" customFormat="1" ht="27" customHeight="1">
      <c r="A44" s="47" t="s">
        <v>188</v>
      </c>
      <c r="B44" s="197">
        <v>1</v>
      </c>
    </row>
    <row r="45" spans="1:2" s="1" customFormat="1" ht="27" customHeight="1">
      <c r="A45" s="47" t="s">
        <v>189</v>
      </c>
      <c r="B45" s="197">
        <v>4</v>
      </c>
    </row>
    <row r="46" spans="1:2" s="1" customFormat="1" ht="27" customHeight="1">
      <c r="A46" s="47" t="s">
        <v>173</v>
      </c>
      <c r="B46" s="197">
        <v>27</v>
      </c>
    </row>
    <row r="47" spans="1:2" s="1" customFormat="1" ht="27" customHeight="1">
      <c r="A47" s="47" t="s">
        <v>174</v>
      </c>
      <c r="B47" s="197">
        <v>18</v>
      </c>
    </row>
    <row r="48" spans="1:2" s="1" customFormat="1" ht="27" customHeight="1">
      <c r="A48" s="47" t="s">
        <v>190</v>
      </c>
      <c r="B48" s="197">
        <v>8.44</v>
      </c>
    </row>
    <row r="49" spans="1:2" s="1" customFormat="1" ht="27" customHeight="1">
      <c r="A49" s="47" t="s">
        <v>176</v>
      </c>
      <c r="B49" s="197">
        <v>20</v>
      </c>
    </row>
    <row r="50" spans="1:2" s="1" customFormat="1" ht="27" customHeight="1">
      <c r="A50" s="75" t="s">
        <v>191</v>
      </c>
      <c r="B50" s="129">
        <v>39.06</v>
      </c>
    </row>
    <row r="51" spans="1:2" s="1" customFormat="1" ht="27" customHeight="1">
      <c r="A51" s="47" t="s">
        <v>192</v>
      </c>
      <c r="B51" s="197">
        <v>1.5</v>
      </c>
    </row>
    <row r="52" spans="1:2" s="1" customFormat="1" ht="27" customHeight="1">
      <c r="A52" s="47" t="s">
        <v>193</v>
      </c>
      <c r="B52" s="197">
        <v>37.56</v>
      </c>
    </row>
    <row r="53" spans="1:2" s="1" customFormat="1" ht="27" customHeight="1">
      <c r="A53" s="75" t="s">
        <v>194</v>
      </c>
      <c r="B53" s="129">
        <v>519.5</v>
      </c>
    </row>
    <row r="54" spans="1:2" s="1" customFormat="1" ht="27" customHeight="1">
      <c r="A54" s="75" t="s">
        <v>157</v>
      </c>
      <c r="B54" s="129">
        <v>20</v>
      </c>
    </row>
    <row r="55" spans="1:2" s="1" customFormat="1" ht="27" customHeight="1">
      <c r="A55" s="47" t="s">
        <v>178</v>
      </c>
      <c r="B55" s="197">
        <v>20</v>
      </c>
    </row>
    <row r="56" spans="1:2" s="1" customFormat="1" ht="27" customHeight="1">
      <c r="A56" s="75" t="s">
        <v>172</v>
      </c>
      <c r="B56" s="129">
        <v>479.5</v>
      </c>
    </row>
    <row r="57" spans="1:2" s="1" customFormat="1" ht="27" customHeight="1">
      <c r="A57" s="47" t="s">
        <v>179</v>
      </c>
      <c r="B57" s="197">
        <v>26</v>
      </c>
    </row>
    <row r="58" spans="1:2" s="1" customFormat="1" ht="27" customHeight="1">
      <c r="A58" s="47" t="s">
        <v>180</v>
      </c>
      <c r="B58" s="197">
        <v>15</v>
      </c>
    </row>
    <row r="59" spans="1:2" s="1" customFormat="1" ht="27" customHeight="1">
      <c r="A59" s="47" t="s">
        <v>183</v>
      </c>
      <c r="B59" s="197">
        <v>1.5</v>
      </c>
    </row>
    <row r="60" spans="1:2" s="1" customFormat="1" ht="27" customHeight="1">
      <c r="A60" s="47" t="s">
        <v>185</v>
      </c>
      <c r="B60" s="197">
        <v>45.5</v>
      </c>
    </row>
    <row r="61" spans="1:2" s="1" customFormat="1" ht="27" customHeight="1">
      <c r="A61" s="47" t="s">
        <v>195</v>
      </c>
      <c r="B61" s="197">
        <v>32</v>
      </c>
    </row>
    <row r="62" spans="1:2" s="1" customFormat="1" ht="27" customHeight="1">
      <c r="A62" s="47" t="s">
        <v>186</v>
      </c>
      <c r="B62" s="197">
        <v>5</v>
      </c>
    </row>
    <row r="63" spans="1:2" s="1" customFormat="1" ht="27" customHeight="1">
      <c r="A63" s="47" t="s">
        <v>196</v>
      </c>
      <c r="B63" s="197">
        <v>15</v>
      </c>
    </row>
    <row r="64" spans="1:2" s="1" customFormat="1" ht="27" customHeight="1">
      <c r="A64" s="47" t="s">
        <v>188</v>
      </c>
      <c r="B64" s="197">
        <v>16</v>
      </c>
    </row>
    <row r="65" spans="1:2" s="1" customFormat="1" ht="27" customHeight="1">
      <c r="A65" s="47" t="s">
        <v>189</v>
      </c>
      <c r="B65" s="197">
        <v>175</v>
      </c>
    </row>
    <row r="66" spans="1:2" s="1" customFormat="1" ht="27" customHeight="1">
      <c r="A66" s="47" t="s">
        <v>190</v>
      </c>
      <c r="B66" s="197">
        <v>4.5</v>
      </c>
    </row>
    <row r="67" spans="1:2" s="1" customFormat="1" ht="27" customHeight="1">
      <c r="A67" s="47" t="s">
        <v>176</v>
      </c>
      <c r="B67" s="197">
        <v>144</v>
      </c>
    </row>
    <row r="68" spans="1:2" s="1" customFormat="1" ht="27" customHeight="1">
      <c r="A68" s="75" t="s">
        <v>191</v>
      </c>
      <c r="B68" s="129">
        <v>20</v>
      </c>
    </row>
    <row r="69" spans="1:2" s="1" customFormat="1" ht="27" customHeight="1">
      <c r="A69" s="47" t="s">
        <v>197</v>
      </c>
      <c r="B69" s="197">
        <v>20</v>
      </c>
    </row>
    <row r="70" spans="1:253" s="1" customFormat="1" ht="21" customHeight="1">
      <c r="A70" s="86"/>
      <c r="B70" s="8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8"/>
  <sheetViews>
    <sheetView showGridLines="0" workbookViewId="0" topLeftCell="G1">
      <selection activeCell="W7" sqref="W7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207</v>
      </c>
    </row>
    <row r="2" spans="1:20" s="1" customFormat="1" ht="30.75" customHeight="1">
      <c r="A2" s="24" t="s">
        <v>208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209</v>
      </c>
      <c r="T3" s="42" t="s">
        <v>13</v>
      </c>
    </row>
    <row r="4" spans="1:20" s="1" customFormat="1" ht="21" customHeight="1">
      <c r="A4" s="7" t="s">
        <v>43</v>
      </c>
      <c r="B4" s="26" t="s">
        <v>202</v>
      </c>
      <c r="C4" s="26"/>
      <c r="D4" s="26"/>
      <c r="E4" s="7" t="s">
        <v>45</v>
      </c>
      <c r="F4" s="7" t="s">
        <v>210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212</v>
      </c>
      <c r="T5" s="48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2"/>
      <c r="N7" s="48"/>
      <c r="O7" s="48"/>
      <c r="P7" s="48"/>
      <c r="Q7" s="48"/>
      <c r="R7" s="7"/>
      <c r="S7" s="7"/>
      <c r="T7" s="48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58"/>
      <c r="B9" s="198"/>
      <c r="C9" s="58"/>
      <c r="D9" s="58"/>
      <c r="E9" s="198" t="s">
        <v>46</v>
      </c>
      <c r="F9" s="198"/>
      <c r="G9" s="73">
        <v>1014.6604</v>
      </c>
      <c r="H9" s="73">
        <v>1014.6604</v>
      </c>
      <c r="I9" s="198">
        <v>1014.6604</v>
      </c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58" t="s">
        <v>213</v>
      </c>
      <c r="B10" s="198"/>
      <c r="C10" s="58"/>
      <c r="D10" s="58"/>
      <c r="E10" s="198" t="s">
        <v>214</v>
      </c>
      <c r="F10" s="198"/>
      <c r="G10" s="73">
        <v>1014.6604</v>
      </c>
      <c r="H10" s="73">
        <v>1014.6604</v>
      </c>
      <c r="I10" s="198">
        <v>1014.6604</v>
      </c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</row>
    <row r="11" spans="1:20" s="1" customFormat="1" ht="27" customHeight="1">
      <c r="A11" s="58" t="s">
        <v>69</v>
      </c>
      <c r="B11" s="198"/>
      <c r="C11" s="58"/>
      <c r="D11" s="58"/>
      <c r="E11" s="198" t="s">
        <v>215</v>
      </c>
      <c r="F11" s="198"/>
      <c r="G11" s="73">
        <v>196.0553</v>
      </c>
      <c r="H11" s="73">
        <v>196.0553</v>
      </c>
      <c r="I11" s="198">
        <v>196.0553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</row>
    <row r="12" spans="1:20" s="1" customFormat="1" ht="27" customHeight="1">
      <c r="A12" s="14" t="s">
        <v>216</v>
      </c>
      <c r="B12" s="199" t="s">
        <v>70</v>
      </c>
      <c r="C12" s="14" t="s">
        <v>71</v>
      </c>
      <c r="D12" s="14" t="s">
        <v>71</v>
      </c>
      <c r="E12" s="199" t="s">
        <v>121</v>
      </c>
      <c r="F12" s="199" t="s">
        <v>107</v>
      </c>
      <c r="G12" s="76">
        <v>7.6655</v>
      </c>
      <c r="H12" s="76">
        <v>7.6655</v>
      </c>
      <c r="I12" s="199">
        <v>7.6655</v>
      </c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20" s="1" customFormat="1" ht="27" customHeight="1">
      <c r="A13" s="14" t="s">
        <v>216</v>
      </c>
      <c r="B13" s="199" t="s">
        <v>70</v>
      </c>
      <c r="C13" s="14" t="s">
        <v>71</v>
      </c>
      <c r="D13" s="14" t="s">
        <v>71</v>
      </c>
      <c r="E13" s="199" t="s">
        <v>121</v>
      </c>
      <c r="F13" s="199" t="s">
        <v>106</v>
      </c>
      <c r="G13" s="76">
        <v>102.4665</v>
      </c>
      <c r="H13" s="76">
        <v>102.4665</v>
      </c>
      <c r="I13" s="199">
        <v>102.4665</v>
      </c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</row>
    <row r="14" spans="1:20" s="1" customFormat="1" ht="27" customHeight="1">
      <c r="A14" s="14" t="s">
        <v>216</v>
      </c>
      <c r="B14" s="199" t="s">
        <v>70</v>
      </c>
      <c r="C14" s="14" t="s">
        <v>71</v>
      </c>
      <c r="D14" s="14" t="s">
        <v>71</v>
      </c>
      <c r="E14" s="199" t="s">
        <v>121</v>
      </c>
      <c r="F14" s="199" t="s">
        <v>108</v>
      </c>
      <c r="G14" s="76">
        <v>1.666</v>
      </c>
      <c r="H14" s="76">
        <v>1.666</v>
      </c>
      <c r="I14" s="199">
        <v>1.666</v>
      </c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</row>
    <row r="15" spans="1:20" s="1" customFormat="1" ht="27" customHeight="1">
      <c r="A15" s="14" t="s">
        <v>216</v>
      </c>
      <c r="B15" s="199" t="s">
        <v>75</v>
      </c>
      <c r="C15" s="14" t="s">
        <v>76</v>
      </c>
      <c r="D15" s="14" t="s">
        <v>71</v>
      </c>
      <c r="E15" s="199" t="s">
        <v>136</v>
      </c>
      <c r="F15" s="199" t="s">
        <v>108</v>
      </c>
      <c r="G15" s="76">
        <v>46.218</v>
      </c>
      <c r="H15" s="76">
        <v>46.218</v>
      </c>
      <c r="I15" s="199">
        <v>46.218</v>
      </c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</row>
    <row r="16" spans="1:20" s="1" customFormat="1" ht="27" customHeight="1">
      <c r="A16" s="14" t="s">
        <v>216</v>
      </c>
      <c r="B16" s="199" t="s">
        <v>75</v>
      </c>
      <c r="C16" s="14" t="s">
        <v>76</v>
      </c>
      <c r="D16" s="14" t="s">
        <v>76</v>
      </c>
      <c r="E16" s="199" t="s">
        <v>138</v>
      </c>
      <c r="F16" s="199" t="s">
        <v>106</v>
      </c>
      <c r="G16" s="76">
        <v>15.8602</v>
      </c>
      <c r="H16" s="76">
        <v>15.8602</v>
      </c>
      <c r="I16" s="199">
        <v>15.8602</v>
      </c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</row>
    <row r="17" spans="1:20" s="1" customFormat="1" ht="27" customHeight="1">
      <c r="A17" s="14" t="s">
        <v>216</v>
      </c>
      <c r="B17" s="199" t="s">
        <v>75</v>
      </c>
      <c r="C17" s="14" t="s">
        <v>73</v>
      </c>
      <c r="D17" s="14" t="s">
        <v>73</v>
      </c>
      <c r="E17" s="199" t="s">
        <v>141</v>
      </c>
      <c r="F17" s="199" t="s">
        <v>106</v>
      </c>
      <c r="G17" s="76">
        <v>0.1221</v>
      </c>
      <c r="H17" s="76">
        <v>0.1221</v>
      </c>
      <c r="I17" s="199">
        <v>0.1221</v>
      </c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</row>
    <row r="18" spans="1:20" s="1" customFormat="1" ht="27" customHeight="1">
      <c r="A18" s="14" t="s">
        <v>216</v>
      </c>
      <c r="B18" s="199" t="s">
        <v>80</v>
      </c>
      <c r="C18" s="14" t="s">
        <v>81</v>
      </c>
      <c r="D18" s="14" t="s">
        <v>71</v>
      </c>
      <c r="E18" s="199" t="s">
        <v>147</v>
      </c>
      <c r="F18" s="199" t="s">
        <v>106</v>
      </c>
      <c r="G18" s="76">
        <v>9.7697</v>
      </c>
      <c r="H18" s="76">
        <v>9.7697</v>
      </c>
      <c r="I18" s="199">
        <v>9.7697</v>
      </c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</row>
    <row r="19" spans="1:20" s="1" customFormat="1" ht="27" customHeight="1">
      <c r="A19" s="14" t="s">
        <v>216</v>
      </c>
      <c r="B19" s="199" t="s">
        <v>83</v>
      </c>
      <c r="C19" s="14" t="s">
        <v>84</v>
      </c>
      <c r="D19" s="14" t="s">
        <v>71</v>
      </c>
      <c r="E19" s="199" t="s">
        <v>152</v>
      </c>
      <c r="F19" s="199" t="s">
        <v>106</v>
      </c>
      <c r="G19" s="76">
        <v>12.2873</v>
      </c>
      <c r="H19" s="76">
        <v>12.2873</v>
      </c>
      <c r="I19" s="199">
        <v>12.2873</v>
      </c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0" s="1" customFormat="1" ht="27" customHeight="1">
      <c r="A20" s="58" t="s">
        <v>88</v>
      </c>
      <c r="B20" s="198"/>
      <c r="C20" s="58"/>
      <c r="D20" s="58"/>
      <c r="E20" s="198" t="s">
        <v>217</v>
      </c>
      <c r="F20" s="198"/>
      <c r="G20" s="73">
        <v>155.1611</v>
      </c>
      <c r="H20" s="73">
        <v>155.1611</v>
      </c>
      <c r="I20" s="198">
        <v>155.1611</v>
      </c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</row>
    <row r="21" spans="1:20" s="1" customFormat="1" ht="27" customHeight="1">
      <c r="A21" s="14" t="s">
        <v>218</v>
      </c>
      <c r="B21" s="199" t="s">
        <v>70</v>
      </c>
      <c r="C21" s="14" t="s">
        <v>71</v>
      </c>
      <c r="D21" s="14" t="s">
        <v>89</v>
      </c>
      <c r="E21" s="199" t="s">
        <v>125</v>
      </c>
      <c r="F21" s="199" t="s">
        <v>106</v>
      </c>
      <c r="G21" s="76">
        <v>109.2072</v>
      </c>
      <c r="H21" s="76">
        <v>109.2072</v>
      </c>
      <c r="I21" s="199">
        <v>109.2072</v>
      </c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</row>
    <row r="22" spans="1:20" s="1" customFormat="1" ht="27" customHeight="1">
      <c r="A22" s="14" t="s">
        <v>218</v>
      </c>
      <c r="B22" s="199" t="s">
        <v>70</v>
      </c>
      <c r="C22" s="14" t="s">
        <v>71</v>
      </c>
      <c r="D22" s="14" t="s">
        <v>89</v>
      </c>
      <c r="E22" s="199" t="s">
        <v>125</v>
      </c>
      <c r="F22" s="199" t="s">
        <v>107</v>
      </c>
      <c r="G22" s="76">
        <v>2.1183</v>
      </c>
      <c r="H22" s="76">
        <v>2.1183</v>
      </c>
      <c r="I22" s="199">
        <v>2.1183</v>
      </c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  <row r="23" spans="1:20" s="1" customFormat="1" ht="27" customHeight="1">
      <c r="A23" s="14" t="s">
        <v>218</v>
      </c>
      <c r="B23" s="199" t="s">
        <v>70</v>
      </c>
      <c r="C23" s="14" t="s">
        <v>71</v>
      </c>
      <c r="D23" s="14" t="s">
        <v>89</v>
      </c>
      <c r="E23" s="199" t="s">
        <v>125</v>
      </c>
      <c r="F23" s="199" t="s">
        <v>108</v>
      </c>
      <c r="G23" s="76">
        <v>0.0092</v>
      </c>
      <c r="H23" s="76">
        <v>0.0092</v>
      </c>
      <c r="I23" s="199">
        <v>0.0092</v>
      </c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</row>
    <row r="24" spans="1:20" s="1" customFormat="1" ht="27" customHeight="1">
      <c r="A24" s="14" t="s">
        <v>218</v>
      </c>
      <c r="B24" s="199" t="s">
        <v>75</v>
      </c>
      <c r="C24" s="14" t="s">
        <v>76</v>
      </c>
      <c r="D24" s="14" t="s">
        <v>84</v>
      </c>
      <c r="E24" s="199" t="s">
        <v>137</v>
      </c>
      <c r="F24" s="199" t="s">
        <v>108</v>
      </c>
      <c r="G24" s="76">
        <v>3</v>
      </c>
      <c r="H24" s="76">
        <v>3</v>
      </c>
      <c r="I24" s="199">
        <v>3</v>
      </c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5" spans="1:20" s="1" customFormat="1" ht="27" customHeight="1">
      <c r="A25" s="14" t="s">
        <v>218</v>
      </c>
      <c r="B25" s="199" t="s">
        <v>75</v>
      </c>
      <c r="C25" s="14" t="s">
        <v>76</v>
      </c>
      <c r="D25" s="14" t="s">
        <v>76</v>
      </c>
      <c r="E25" s="199" t="s">
        <v>138</v>
      </c>
      <c r="F25" s="199" t="s">
        <v>106</v>
      </c>
      <c r="G25" s="76">
        <v>17.4386</v>
      </c>
      <c r="H25" s="76">
        <v>17.4386</v>
      </c>
      <c r="I25" s="199">
        <v>17.4386</v>
      </c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</row>
    <row r="26" spans="1:20" s="1" customFormat="1" ht="27" customHeight="1">
      <c r="A26" s="14" t="s">
        <v>218</v>
      </c>
      <c r="B26" s="199" t="s">
        <v>75</v>
      </c>
      <c r="C26" s="14" t="s">
        <v>73</v>
      </c>
      <c r="D26" s="14" t="s">
        <v>73</v>
      </c>
      <c r="E26" s="199" t="s">
        <v>141</v>
      </c>
      <c r="F26" s="199" t="s">
        <v>106</v>
      </c>
      <c r="G26" s="76">
        <v>0.6246</v>
      </c>
      <c r="H26" s="76">
        <v>0.6246</v>
      </c>
      <c r="I26" s="199">
        <v>0.6246</v>
      </c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1:20" s="1" customFormat="1" ht="27" customHeight="1">
      <c r="A27" s="14" t="s">
        <v>218</v>
      </c>
      <c r="B27" s="199" t="s">
        <v>80</v>
      </c>
      <c r="C27" s="14" t="s">
        <v>81</v>
      </c>
      <c r="D27" s="14" t="s">
        <v>84</v>
      </c>
      <c r="E27" s="199" t="s">
        <v>148</v>
      </c>
      <c r="F27" s="199" t="s">
        <v>106</v>
      </c>
      <c r="G27" s="76">
        <v>9.6843</v>
      </c>
      <c r="H27" s="76">
        <v>9.6843</v>
      </c>
      <c r="I27" s="199">
        <v>9.6843</v>
      </c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</row>
    <row r="28" spans="1:20" s="1" customFormat="1" ht="27" customHeight="1">
      <c r="A28" s="14" t="s">
        <v>218</v>
      </c>
      <c r="B28" s="199" t="s">
        <v>83</v>
      </c>
      <c r="C28" s="14" t="s">
        <v>84</v>
      </c>
      <c r="D28" s="14" t="s">
        <v>71</v>
      </c>
      <c r="E28" s="199" t="s">
        <v>152</v>
      </c>
      <c r="F28" s="199" t="s">
        <v>106</v>
      </c>
      <c r="G28" s="76">
        <v>13.0789</v>
      </c>
      <c r="H28" s="76">
        <v>13.0789</v>
      </c>
      <c r="I28" s="199">
        <v>13.0789</v>
      </c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0" s="1" customFormat="1" ht="27" customHeight="1">
      <c r="A29" s="58" t="s">
        <v>95</v>
      </c>
      <c r="B29" s="198"/>
      <c r="C29" s="58"/>
      <c r="D29" s="58"/>
      <c r="E29" s="198" t="s">
        <v>219</v>
      </c>
      <c r="F29" s="198"/>
      <c r="G29" s="73">
        <v>663.444</v>
      </c>
      <c r="H29" s="73">
        <v>663.444</v>
      </c>
      <c r="I29" s="198">
        <v>663.444</v>
      </c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</row>
    <row r="30" spans="1:20" s="1" customFormat="1" ht="27" customHeight="1">
      <c r="A30" s="14" t="s">
        <v>220</v>
      </c>
      <c r="B30" s="199" t="s">
        <v>70</v>
      </c>
      <c r="C30" s="14" t="s">
        <v>71</v>
      </c>
      <c r="D30" s="14" t="s">
        <v>73</v>
      </c>
      <c r="E30" s="199" t="s">
        <v>126</v>
      </c>
      <c r="F30" s="199" t="s">
        <v>108</v>
      </c>
      <c r="G30" s="76">
        <v>0.24</v>
      </c>
      <c r="H30" s="76">
        <v>0.24</v>
      </c>
      <c r="I30" s="199">
        <v>0.24</v>
      </c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0" s="1" customFormat="1" ht="27" customHeight="1">
      <c r="A31" s="14" t="s">
        <v>220</v>
      </c>
      <c r="B31" s="199" t="s">
        <v>70</v>
      </c>
      <c r="C31" s="14" t="s">
        <v>71</v>
      </c>
      <c r="D31" s="14" t="s">
        <v>73</v>
      </c>
      <c r="E31" s="199" t="s">
        <v>126</v>
      </c>
      <c r="F31" s="199" t="s">
        <v>107</v>
      </c>
      <c r="G31" s="76">
        <v>8.7575</v>
      </c>
      <c r="H31" s="76">
        <v>8.7575</v>
      </c>
      <c r="I31" s="199">
        <v>8.7575</v>
      </c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</row>
    <row r="32" spans="1:20" s="1" customFormat="1" ht="27" customHeight="1">
      <c r="A32" s="14" t="s">
        <v>220</v>
      </c>
      <c r="B32" s="199" t="s">
        <v>70</v>
      </c>
      <c r="C32" s="14" t="s">
        <v>71</v>
      </c>
      <c r="D32" s="14" t="s">
        <v>73</v>
      </c>
      <c r="E32" s="199" t="s">
        <v>126</v>
      </c>
      <c r="F32" s="199" t="s">
        <v>106</v>
      </c>
      <c r="G32" s="76">
        <v>414.9192</v>
      </c>
      <c r="H32" s="76">
        <v>414.9192</v>
      </c>
      <c r="I32" s="199">
        <v>414.9192</v>
      </c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0" s="1" customFormat="1" ht="27" customHeight="1">
      <c r="A33" s="14" t="s">
        <v>220</v>
      </c>
      <c r="B33" s="199" t="s">
        <v>75</v>
      </c>
      <c r="C33" s="14" t="s">
        <v>76</v>
      </c>
      <c r="D33" s="14" t="s">
        <v>84</v>
      </c>
      <c r="E33" s="199" t="s">
        <v>137</v>
      </c>
      <c r="F33" s="199" t="s">
        <v>108</v>
      </c>
      <c r="G33" s="76">
        <v>81</v>
      </c>
      <c r="H33" s="76">
        <v>81</v>
      </c>
      <c r="I33" s="199">
        <v>81</v>
      </c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0" s="1" customFormat="1" ht="27" customHeight="1">
      <c r="A34" s="14" t="s">
        <v>220</v>
      </c>
      <c r="B34" s="199" t="s">
        <v>75</v>
      </c>
      <c r="C34" s="14" t="s">
        <v>76</v>
      </c>
      <c r="D34" s="14" t="s">
        <v>76</v>
      </c>
      <c r="E34" s="199" t="s">
        <v>138</v>
      </c>
      <c r="F34" s="199" t="s">
        <v>106</v>
      </c>
      <c r="G34" s="76">
        <v>66.2604</v>
      </c>
      <c r="H34" s="76">
        <v>66.2604</v>
      </c>
      <c r="I34" s="199">
        <v>66.2604</v>
      </c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</row>
    <row r="35" spans="1:20" s="1" customFormat="1" ht="27" customHeight="1">
      <c r="A35" s="14" t="s">
        <v>220</v>
      </c>
      <c r="B35" s="199" t="s">
        <v>75</v>
      </c>
      <c r="C35" s="14" t="s">
        <v>73</v>
      </c>
      <c r="D35" s="14" t="s">
        <v>73</v>
      </c>
      <c r="E35" s="199" t="s">
        <v>141</v>
      </c>
      <c r="F35" s="199" t="s">
        <v>106</v>
      </c>
      <c r="G35" s="76">
        <v>2.4311</v>
      </c>
      <c r="H35" s="76">
        <v>2.4311</v>
      </c>
      <c r="I35" s="199">
        <v>2.4311</v>
      </c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</row>
    <row r="36" spans="1:20" s="1" customFormat="1" ht="27" customHeight="1">
      <c r="A36" s="14" t="s">
        <v>220</v>
      </c>
      <c r="B36" s="199" t="s">
        <v>80</v>
      </c>
      <c r="C36" s="14" t="s">
        <v>81</v>
      </c>
      <c r="D36" s="14" t="s">
        <v>84</v>
      </c>
      <c r="E36" s="199" t="s">
        <v>148</v>
      </c>
      <c r="F36" s="199" t="s">
        <v>106</v>
      </c>
      <c r="G36" s="76">
        <v>40.1405</v>
      </c>
      <c r="H36" s="76">
        <v>40.1405</v>
      </c>
      <c r="I36" s="199">
        <v>40.1405</v>
      </c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</row>
    <row r="37" spans="1:20" s="1" customFormat="1" ht="27" customHeight="1">
      <c r="A37" s="14" t="s">
        <v>220</v>
      </c>
      <c r="B37" s="199" t="s">
        <v>83</v>
      </c>
      <c r="C37" s="14" t="s">
        <v>84</v>
      </c>
      <c r="D37" s="14" t="s">
        <v>71</v>
      </c>
      <c r="E37" s="199" t="s">
        <v>152</v>
      </c>
      <c r="F37" s="199" t="s">
        <v>106</v>
      </c>
      <c r="G37" s="76">
        <v>49.6953</v>
      </c>
      <c r="H37" s="76">
        <v>49.6953</v>
      </c>
      <c r="I37" s="199">
        <v>49.6953</v>
      </c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</row>
    <row r="38" spans="1:253" s="1" customFormat="1" ht="21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</sheetData>
  <sheetProtection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P6" sqref="P6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6" t="s">
        <v>221</v>
      </c>
    </row>
    <row r="2" spans="1:15" s="1" customFormat="1" ht="33.75" customHeight="1">
      <c r="A2" s="191" t="s">
        <v>222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="1" customFormat="1" ht="15">
      <c r="A3" s="119"/>
    </row>
    <row r="4" spans="1:15" s="1" customFormat="1" ht="14.25" customHeight="1">
      <c r="A4" s="54" t="s">
        <v>209</v>
      </c>
      <c r="B4" s="192"/>
      <c r="C4" s="23"/>
      <c r="D4" s="23"/>
      <c r="E4" s="23"/>
      <c r="O4" s="126" t="s">
        <v>13</v>
      </c>
    </row>
    <row r="5" spans="1:15" s="1" customFormat="1" ht="20.25" customHeight="1">
      <c r="A5" s="7" t="s">
        <v>43</v>
      </c>
      <c r="B5" s="26" t="s">
        <v>223</v>
      </c>
      <c r="C5" s="26" t="s">
        <v>224</v>
      </c>
      <c r="D5" s="26"/>
      <c r="E5" s="26"/>
      <c r="F5" s="26" t="s">
        <v>225</v>
      </c>
      <c r="G5" s="26"/>
      <c r="H5" s="26"/>
      <c r="I5" s="26" t="s">
        <v>226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227</v>
      </c>
      <c r="F6" s="26" t="s">
        <v>62</v>
      </c>
      <c r="G6" s="26" t="s">
        <v>50</v>
      </c>
      <c r="H6" s="26" t="s">
        <v>227</v>
      </c>
      <c r="I6" s="26" t="s">
        <v>46</v>
      </c>
      <c r="J6" s="26" t="s">
        <v>228</v>
      </c>
      <c r="K6" s="26"/>
      <c r="L6" s="26"/>
      <c r="M6" s="26" t="s">
        <v>229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227</v>
      </c>
      <c r="M7" s="26" t="s">
        <v>62</v>
      </c>
      <c r="N7" s="26" t="s">
        <v>50</v>
      </c>
      <c r="O7" s="26" t="s">
        <v>227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75"/>
      <c r="B9" s="75" t="s">
        <v>46</v>
      </c>
      <c r="C9" s="193"/>
      <c r="D9" s="194"/>
      <c r="E9" s="193"/>
      <c r="F9" s="100">
        <v>5.5</v>
      </c>
      <c r="G9" s="75">
        <v>5.5</v>
      </c>
      <c r="H9" s="100"/>
      <c r="I9" s="100">
        <v>50.5</v>
      </c>
      <c r="J9" s="100">
        <v>12.94</v>
      </c>
      <c r="K9" s="75">
        <v>12.94</v>
      </c>
      <c r="L9" s="100"/>
      <c r="M9" s="100">
        <v>37.56</v>
      </c>
      <c r="N9" s="75">
        <v>37.56</v>
      </c>
      <c r="O9" s="100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75" t="s">
        <v>213</v>
      </c>
      <c r="B10" s="75"/>
      <c r="C10" s="193"/>
      <c r="D10" s="194"/>
      <c r="E10" s="193"/>
      <c r="F10" s="100">
        <v>5.5</v>
      </c>
      <c r="G10" s="75">
        <v>5.5</v>
      </c>
      <c r="H10" s="100"/>
      <c r="I10" s="100">
        <v>50.5</v>
      </c>
      <c r="J10" s="100">
        <v>12.94</v>
      </c>
      <c r="K10" s="75">
        <v>12.94</v>
      </c>
      <c r="L10" s="100"/>
      <c r="M10" s="100">
        <v>37.56</v>
      </c>
      <c r="N10" s="75">
        <v>37.56</v>
      </c>
      <c r="O10" s="100"/>
    </row>
    <row r="11" spans="1:15" s="1" customFormat="1" ht="27" customHeight="1">
      <c r="A11" s="47" t="s">
        <v>69</v>
      </c>
      <c r="B11" s="47" t="s">
        <v>68</v>
      </c>
      <c r="C11" s="195"/>
      <c r="D11" s="196"/>
      <c r="E11" s="195"/>
      <c r="F11" s="101">
        <v>3</v>
      </c>
      <c r="G11" s="47">
        <v>3</v>
      </c>
      <c r="H11" s="101"/>
      <c r="I11" s="101"/>
      <c r="J11" s="101"/>
      <c r="K11" s="47"/>
      <c r="L11" s="101"/>
      <c r="M11" s="101"/>
      <c r="N11" s="47"/>
      <c r="O11" s="101"/>
    </row>
    <row r="12" spans="1:15" s="1" customFormat="1" ht="27" customHeight="1">
      <c r="A12" s="47" t="s">
        <v>88</v>
      </c>
      <c r="B12" s="47" t="s">
        <v>87</v>
      </c>
      <c r="C12" s="195"/>
      <c r="D12" s="196"/>
      <c r="E12" s="195"/>
      <c r="F12" s="101">
        <v>0.5</v>
      </c>
      <c r="G12" s="47">
        <v>0.5</v>
      </c>
      <c r="H12" s="101"/>
      <c r="I12" s="101">
        <v>43.5</v>
      </c>
      <c r="J12" s="101">
        <v>5.94</v>
      </c>
      <c r="K12" s="47">
        <v>5.94</v>
      </c>
      <c r="L12" s="101"/>
      <c r="M12" s="101">
        <v>37.56</v>
      </c>
      <c r="N12" s="47">
        <v>37.56</v>
      </c>
      <c r="O12" s="101"/>
    </row>
    <row r="13" spans="1:15" s="1" customFormat="1" ht="27" customHeight="1">
      <c r="A13" s="47" t="s">
        <v>95</v>
      </c>
      <c r="B13" s="47" t="s">
        <v>94</v>
      </c>
      <c r="C13" s="195"/>
      <c r="D13" s="196"/>
      <c r="E13" s="195"/>
      <c r="F13" s="101">
        <v>2</v>
      </c>
      <c r="G13" s="47">
        <v>2</v>
      </c>
      <c r="H13" s="101"/>
      <c r="I13" s="101">
        <v>7</v>
      </c>
      <c r="J13" s="101">
        <v>7</v>
      </c>
      <c r="K13" s="47">
        <v>7</v>
      </c>
      <c r="L13" s="101"/>
      <c r="M13" s="101"/>
      <c r="N13" s="47"/>
      <c r="O13" s="101"/>
    </row>
    <row r="14" spans="1:253" s="1" customFormat="1" ht="21" customHeight="1">
      <c r="A14" s="197"/>
      <c r="B14" s="14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5:14" s="1" customFormat="1" ht="15">
      <c r="E15" s="23"/>
      <c r="F15" s="119"/>
      <c r="G15" s="119"/>
      <c r="H15" s="119"/>
      <c r="I15" s="119"/>
      <c r="J15" s="119"/>
      <c r="L15" s="119"/>
      <c r="M15" s="119"/>
      <c r="N15" s="119"/>
    </row>
    <row r="16" spans="5:14" s="1" customFormat="1" ht="15">
      <c r="E16" s="23"/>
      <c r="F16" s="119"/>
      <c r="G16" s="119"/>
      <c r="H16" s="119"/>
      <c r="J16" s="119"/>
      <c r="K16" s="119"/>
      <c r="L16" s="119"/>
      <c r="M16" s="119"/>
      <c r="N16" s="119"/>
    </row>
    <row r="17" spans="10:14" s="1" customFormat="1" ht="15">
      <c r="J17" s="119"/>
      <c r="M17" s="119"/>
      <c r="N17" s="119"/>
    </row>
    <row r="18" spans="8:13" s="1" customFormat="1" ht="15">
      <c r="H18" s="119"/>
      <c r="J18" s="119"/>
      <c r="M18" s="119"/>
    </row>
    <row r="19" spans="10:13" s="1" customFormat="1" ht="15">
      <c r="J19" s="119"/>
      <c r="M19" s="119"/>
    </row>
    <row r="20" spans="10:13" s="1" customFormat="1" ht="15">
      <c r="J20" s="119"/>
      <c r="L20" s="119"/>
      <c r="M20" s="119"/>
    </row>
    <row r="21" spans="12:13" s="1" customFormat="1" ht="15">
      <c r="L21" s="119"/>
      <c r="M21" s="119"/>
    </row>
    <row r="22" s="1" customFormat="1" ht="15"/>
    <row r="23" s="1" customFormat="1" ht="15"/>
    <row r="24" spans="3:5" s="1" customFormat="1" ht="15">
      <c r="C24" s="23"/>
      <c r="E24" s="23"/>
    </row>
  </sheetData>
  <sheetProtection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K25" sqref="K25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230</v>
      </c>
    </row>
    <row r="2" spans="1:19" s="1" customFormat="1" ht="30.75" customHeight="1">
      <c r="A2" s="24" t="s">
        <v>231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209</v>
      </c>
      <c r="S3" s="42" t="s">
        <v>13</v>
      </c>
    </row>
    <row r="4" spans="1:19" s="1" customFormat="1" ht="21" customHeight="1">
      <c r="A4" s="26" t="s">
        <v>202</v>
      </c>
      <c r="B4" s="26"/>
      <c r="C4" s="26"/>
      <c r="D4" s="7" t="s">
        <v>45</v>
      </c>
      <c r="E4" s="26" t="s">
        <v>232</v>
      </c>
      <c r="F4" s="26" t="s">
        <v>233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104</v>
      </c>
      <c r="H5" s="26"/>
      <c r="I5" s="26"/>
      <c r="J5" s="26"/>
      <c r="K5" s="26"/>
      <c r="L5" s="26" t="s">
        <v>105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106</v>
      </c>
      <c r="I6" s="7" t="s">
        <v>107</v>
      </c>
      <c r="J6" s="7" t="s">
        <v>108</v>
      </c>
      <c r="K6" s="7" t="s">
        <v>109</v>
      </c>
      <c r="L6" s="7" t="s">
        <v>62</v>
      </c>
      <c r="M6" s="7" t="s">
        <v>106</v>
      </c>
      <c r="N6" s="7" t="s">
        <v>107</v>
      </c>
      <c r="O6" s="7" t="s">
        <v>108</v>
      </c>
      <c r="P6" s="7" t="s">
        <v>234</v>
      </c>
      <c r="Q6" s="7" t="s">
        <v>235</v>
      </c>
      <c r="R6" s="7" t="s">
        <v>109</v>
      </c>
      <c r="S6" s="7" t="s">
        <v>236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4"/>
      <c r="B8" s="84"/>
      <c r="C8" s="84"/>
      <c r="D8" s="84"/>
      <c r="E8" s="84"/>
      <c r="F8" s="190"/>
      <c r="G8" s="190"/>
      <c r="H8" s="190"/>
      <c r="I8" s="190"/>
      <c r="J8" s="190"/>
      <c r="K8" s="190"/>
      <c r="L8" s="190"/>
      <c r="M8" s="84"/>
      <c r="N8" s="84"/>
      <c r="O8" s="190"/>
      <c r="P8" s="190"/>
      <c r="Q8" s="190"/>
      <c r="R8" s="190"/>
      <c r="S8" s="190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>
      <c r="A9" s="1" t="s">
        <v>237</v>
      </c>
    </row>
    <row r="10" s="1" customFormat="1" ht="15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9"/>
  <sheetViews>
    <sheetView showGridLines="0" tabSelected="1" workbookViewId="0" topLeftCell="A1">
      <selection activeCell="J26" sqref="J26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238</v>
      </c>
    </row>
    <row r="2" spans="1:19" s="1" customFormat="1" ht="30.75" customHeight="1">
      <c r="A2" s="24" t="s">
        <v>239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209</v>
      </c>
      <c r="S3" s="42" t="s">
        <v>13</v>
      </c>
    </row>
    <row r="4" spans="1:19" s="1" customFormat="1" ht="21" customHeight="1">
      <c r="A4" s="26" t="s">
        <v>202</v>
      </c>
      <c r="B4" s="26"/>
      <c r="C4" s="26"/>
      <c r="D4" s="7" t="s">
        <v>45</v>
      </c>
      <c r="E4" s="26" t="s">
        <v>232</v>
      </c>
      <c r="F4" s="26" t="s">
        <v>233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104</v>
      </c>
      <c r="H5" s="26"/>
      <c r="I5" s="26"/>
      <c r="J5" s="26"/>
      <c r="K5" s="26"/>
      <c r="L5" s="26" t="s">
        <v>105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106</v>
      </c>
      <c r="I6" s="7" t="s">
        <v>107</v>
      </c>
      <c r="J6" s="7" t="s">
        <v>108</v>
      </c>
      <c r="K6" s="7" t="s">
        <v>109</v>
      </c>
      <c r="L6" s="7" t="s">
        <v>62</v>
      </c>
      <c r="M6" s="7" t="s">
        <v>106</v>
      </c>
      <c r="N6" s="7" t="s">
        <v>107</v>
      </c>
      <c r="O6" s="7" t="s">
        <v>108</v>
      </c>
      <c r="P6" s="7" t="s">
        <v>234</v>
      </c>
      <c r="Q6" s="7" t="s">
        <v>235</v>
      </c>
      <c r="R6" s="7" t="s">
        <v>109</v>
      </c>
      <c r="S6" s="7" t="s">
        <v>236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32"/>
      <c r="F8" s="32"/>
      <c r="G8" s="76"/>
      <c r="H8" s="76"/>
      <c r="I8" s="76"/>
      <c r="J8" s="76"/>
      <c r="K8" s="76"/>
      <c r="L8" s="76"/>
      <c r="M8" s="76"/>
      <c r="N8" s="76"/>
      <c r="O8" s="76"/>
      <c r="P8" s="84"/>
      <c r="Q8" s="76"/>
      <c r="R8" s="76"/>
      <c r="S8" s="76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>
      <c r="A9" s="1" t="s">
        <v>240</v>
      </c>
    </row>
    <row r="10" s="1" customFormat="1" ht="15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Q12" sqref="Q12"/>
    </sheetView>
  </sheetViews>
  <sheetFormatPr defaultColWidth="10.28125" defaultRowHeight="12.75"/>
  <cols>
    <col min="1" max="2" width="16.8515625" style="167" customWidth="1"/>
    <col min="3" max="3" width="11.421875" style="167" customWidth="1"/>
    <col min="4" max="4" width="38.28125" style="167" customWidth="1"/>
    <col min="5" max="5" width="11.421875" style="167" customWidth="1"/>
    <col min="6" max="6" width="10.8515625" style="167" customWidth="1"/>
    <col min="7" max="7" width="11.140625" style="167" customWidth="1"/>
    <col min="8" max="8" width="20.7109375" style="167" customWidth="1"/>
    <col min="9" max="16384" width="10.28125" style="167" customWidth="1"/>
  </cols>
  <sheetData>
    <row r="1" ht="13.5">
      <c r="H1" s="167" t="s">
        <v>241</v>
      </c>
    </row>
    <row r="2" spans="1:8" s="167" customFormat="1" ht="48.75" customHeight="1">
      <c r="A2" s="168" t="s">
        <v>242</v>
      </c>
      <c r="B2" s="168"/>
      <c r="C2" s="168"/>
      <c r="D2" s="168"/>
      <c r="E2" s="168"/>
      <c r="F2" s="168"/>
      <c r="G2" s="168"/>
      <c r="H2" s="168"/>
    </row>
    <row r="3" spans="1:8" s="167" customFormat="1" ht="19.5" customHeight="1">
      <c r="A3" s="169" t="s">
        <v>243</v>
      </c>
      <c r="B3" s="169"/>
      <c r="C3" s="169"/>
      <c r="D3" s="169"/>
      <c r="E3" s="169"/>
      <c r="F3" s="169"/>
      <c r="G3" s="169"/>
      <c r="H3" s="169"/>
    </row>
    <row r="4" spans="1:8" s="167" customFormat="1" ht="19.5" customHeight="1">
      <c r="A4" s="170" t="s">
        <v>68</v>
      </c>
      <c r="B4" s="171"/>
      <c r="C4" s="171"/>
      <c r="D4" s="171"/>
      <c r="E4" s="171"/>
      <c r="F4" s="171"/>
      <c r="G4" s="171"/>
      <c r="H4" s="172"/>
    </row>
    <row r="5" spans="1:8" s="167" customFormat="1" ht="19.5" customHeight="1">
      <c r="A5" s="173" t="s">
        <v>244</v>
      </c>
      <c r="B5" s="171"/>
      <c r="C5" s="171"/>
      <c r="D5" s="171"/>
      <c r="E5" s="171"/>
      <c r="F5" s="171"/>
      <c r="G5" s="171"/>
      <c r="H5" s="172"/>
    </row>
    <row r="6" spans="1:8" s="167" customFormat="1" ht="19.5" customHeight="1">
      <c r="A6" s="169" t="s">
        <v>245</v>
      </c>
      <c r="B6" s="169"/>
      <c r="C6" s="170" t="s">
        <v>246</v>
      </c>
      <c r="D6" s="172"/>
      <c r="E6" s="169" t="s">
        <v>247</v>
      </c>
      <c r="F6" s="169"/>
      <c r="G6" s="174" t="s">
        <v>248</v>
      </c>
      <c r="H6" s="174"/>
    </row>
    <row r="7" spans="1:8" s="167" customFormat="1" ht="19.5" customHeight="1">
      <c r="A7" s="169" t="s">
        <v>249</v>
      </c>
      <c r="B7" s="169"/>
      <c r="C7" s="174" t="s">
        <v>250</v>
      </c>
      <c r="D7" s="174"/>
      <c r="E7" s="169" t="s">
        <v>251</v>
      </c>
      <c r="F7" s="169"/>
      <c r="G7" s="174" t="s">
        <v>252</v>
      </c>
      <c r="H7" s="174"/>
    </row>
    <row r="8" spans="1:8" s="167" customFormat="1" ht="19.5" customHeight="1">
      <c r="A8" s="170" t="s">
        <v>253</v>
      </c>
      <c r="B8" s="172"/>
      <c r="C8" s="175">
        <v>44927</v>
      </c>
      <c r="D8" s="172"/>
      <c r="E8" s="169" t="s">
        <v>254</v>
      </c>
      <c r="F8" s="169"/>
      <c r="G8" s="176">
        <v>45291</v>
      </c>
      <c r="H8" s="169"/>
    </row>
    <row r="9" spans="1:8" s="167" customFormat="1" ht="19.5" customHeight="1">
      <c r="A9" s="170" t="s">
        <v>255</v>
      </c>
      <c r="B9" s="172"/>
      <c r="C9" s="169" t="s">
        <v>256</v>
      </c>
      <c r="D9" s="169"/>
      <c r="E9" s="177" t="s">
        <v>257</v>
      </c>
      <c r="F9" s="178"/>
      <c r="G9" s="177" t="s">
        <v>258</v>
      </c>
      <c r="H9" s="178"/>
    </row>
    <row r="10" spans="1:8" s="167" customFormat="1" ht="19.5" customHeight="1">
      <c r="A10" s="170" t="s">
        <v>259</v>
      </c>
      <c r="B10" s="172"/>
      <c r="C10" s="169" t="s">
        <v>260</v>
      </c>
      <c r="D10" s="169"/>
      <c r="E10" s="177" t="s">
        <v>261</v>
      </c>
      <c r="F10" s="178"/>
      <c r="G10" s="177" t="s">
        <v>262</v>
      </c>
      <c r="H10" s="178"/>
    </row>
    <row r="11" spans="1:8" s="167" customFormat="1" ht="19.5" customHeight="1">
      <c r="A11" s="170" t="s">
        <v>263</v>
      </c>
      <c r="B11" s="172"/>
      <c r="C11" s="169" t="s">
        <v>264</v>
      </c>
      <c r="D11" s="169"/>
      <c r="E11" s="177" t="s">
        <v>265</v>
      </c>
      <c r="F11" s="178"/>
      <c r="G11" s="177" t="s">
        <v>264</v>
      </c>
      <c r="H11" s="178"/>
    </row>
    <row r="12" spans="1:8" s="167" customFormat="1" ht="19.5" customHeight="1">
      <c r="A12" s="173" t="s">
        <v>266</v>
      </c>
      <c r="B12" s="171"/>
      <c r="C12" s="171"/>
      <c r="D12" s="171"/>
      <c r="E12" s="171"/>
      <c r="F12" s="171"/>
      <c r="G12" s="171"/>
      <c r="H12" s="172"/>
    </row>
    <row r="13" spans="1:8" s="167" customFormat="1" ht="45" customHeight="1">
      <c r="A13" s="170" t="s">
        <v>267</v>
      </c>
      <c r="B13" s="172"/>
      <c r="C13" s="179" t="s">
        <v>268</v>
      </c>
      <c r="D13" s="180"/>
      <c r="E13" s="180"/>
      <c r="F13" s="180"/>
      <c r="G13" s="180"/>
      <c r="H13" s="181"/>
    </row>
    <row r="14" spans="1:8" s="167" customFormat="1" ht="48.75" customHeight="1">
      <c r="A14" s="170" t="s">
        <v>269</v>
      </c>
      <c r="B14" s="172"/>
      <c r="C14" s="179" t="s">
        <v>270</v>
      </c>
      <c r="D14" s="180"/>
      <c r="E14" s="180"/>
      <c r="F14" s="180"/>
      <c r="G14" s="180"/>
      <c r="H14" s="181"/>
    </row>
    <row r="15" spans="1:8" s="167" customFormat="1" ht="48" customHeight="1">
      <c r="A15" s="170" t="s">
        <v>271</v>
      </c>
      <c r="B15" s="172"/>
      <c r="C15" s="179" t="s">
        <v>272</v>
      </c>
      <c r="D15" s="180"/>
      <c r="E15" s="180"/>
      <c r="F15" s="180"/>
      <c r="G15" s="180"/>
      <c r="H15" s="181"/>
    </row>
    <row r="16" spans="1:8" s="167" customFormat="1" ht="30.75" customHeight="1">
      <c r="A16" s="170" t="s">
        <v>273</v>
      </c>
      <c r="B16" s="172"/>
      <c r="C16" s="179" t="s">
        <v>274</v>
      </c>
      <c r="D16" s="180"/>
      <c r="E16" s="180"/>
      <c r="F16" s="180"/>
      <c r="G16" s="180"/>
      <c r="H16" s="181"/>
    </row>
    <row r="17" spans="1:8" s="167" customFormat="1" ht="45" customHeight="1">
      <c r="A17" s="170" t="s">
        <v>275</v>
      </c>
      <c r="B17" s="172"/>
      <c r="C17" s="179" t="s">
        <v>274</v>
      </c>
      <c r="D17" s="180"/>
      <c r="E17" s="180"/>
      <c r="F17" s="180"/>
      <c r="G17" s="180"/>
      <c r="H17" s="181"/>
    </row>
    <row r="18" spans="1:8" s="167" customFormat="1" ht="19.5" customHeight="1">
      <c r="A18" s="173" t="s">
        <v>276</v>
      </c>
      <c r="B18" s="182"/>
      <c r="C18" s="182"/>
      <c r="D18" s="182"/>
      <c r="E18" s="182"/>
      <c r="F18" s="182"/>
      <c r="G18" s="182"/>
      <c r="H18" s="183"/>
    </row>
    <row r="19" spans="1:8" s="167" customFormat="1" ht="19.5" customHeight="1">
      <c r="A19" s="170" t="s">
        <v>277</v>
      </c>
      <c r="B19" s="172"/>
      <c r="C19" s="179" t="s">
        <v>278</v>
      </c>
      <c r="D19" s="180"/>
      <c r="E19" s="180"/>
      <c r="F19" s="180"/>
      <c r="G19" s="180"/>
      <c r="H19" s="181"/>
    </row>
    <row r="20" spans="1:8" s="167" customFormat="1" ht="19.5" customHeight="1">
      <c r="A20" s="170" t="s">
        <v>279</v>
      </c>
      <c r="B20" s="172"/>
      <c r="C20" s="179" t="s">
        <v>4</v>
      </c>
      <c r="D20" s="180"/>
      <c r="E20" s="180"/>
      <c r="F20" s="180"/>
      <c r="G20" s="180"/>
      <c r="H20" s="181"/>
    </row>
    <row r="21" spans="1:8" s="167" customFormat="1" ht="19.5" customHeight="1">
      <c r="A21" s="170" t="s">
        <v>280</v>
      </c>
      <c r="B21" s="172"/>
      <c r="C21" s="179" t="s">
        <v>4</v>
      </c>
      <c r="D21" s="180"/>
      <c r="E21" s="180"/>
      <c r="F21" s="180"/>
      <c r="G21" s="180"/>
      <c r="H21" s="181"/>
    </row>
    <row r="22" spans="1:8" s="167" customFormat="1" ht="19.5" customHeight="1">
      <c r="A22" s="184" t="s">
        <v>281</v>
      </c>
      <c r="B22" s="169"/>
      <c r="C22" s="169"/>
      <c r="D22" s="169"/>
      <c r="E22" s="169"/>
      <c r="F22" s="169"/>
      <c r="G22" s="169"/>
      <c r="H22" s="169"/>
    </row>
    <row r="23" spans="1:8" s="167" customFormat="1" ht="66.75" customHeight="1">
      <c r="A23" s="185" t="s">
        <v>274</v>
      </c>
      <c r="B23" s="185"/>
      <c r="C23" s="185"/>
      <c r="D23" s="185"/>
      <c r="E23" s="185"/>
      <c r="F23" s="185"/>
      <c r="G23" s="185"/>
      <c r="H23" s="185"/>
    </row>
    <row r="24" spans="1:8" s="167" customFormat="1" ht="19.5" customHeight="1">
      <c r="A24" s="169" t="s">
        <v>282</v>
      </c>
      <c r="B24" s="174" t="s">
        <v>283</v>
      </c>
      <c r="C24" s="169" t="s">
        <v>284</v>
      </c>
      <c r="D24" s="169"/>
      <c r="E24" s="169"/>
      <c r="F24" s="169"/>
      <c r="G24" s="174" t="s">
        <v>285</v>
      </c>
      <c r="H24" s="174"/>
    </row>
    <row r="25" spans="1:8" s="167" customFormat="1" ht="15" customHeight="1">
      <c r="A25" s="186" t="s">
        <v>286</v>
      </c>
      <c r="B25" s="174" t="s">
        <v>287</v>
      </c>
      <c r="C25" s="177" t="s">
        <v>288</v>
      </c>
      <c r="D25" s="187"/>
      <c r="E25" s="187"/>
      <c r="F25" s="178"/>
      <c r="G25" s="188" t="s">
        <v>289</v>
      </c>
      <c r="H25" s="189"/>
    </row>
    <row r="26" spans="1:8" s="167" customFormat="1" ht="15" customHeight="1">
      <c r="A26" s="186"/>
      <c r="B26" s="174"/>
      <c r="C26" s="177" t="s">
        <v>290</v>
      </c>
      <c r="D26" s="187"/>
      <c r="E26" s="187"/>
      <c r="F26" s="178"/>
      <c r="G26" s="188" t="s">
        <v>291</v>
      </c>
      <c r="H26" s="189"/>
    </row>
    <row r="27" spans="1:8" s="167" customFormat="1" ht="15" customHeight="1">
      <c r="A27" s="186"/>
      <c r="B27" s="174" t="s">
        <v>292</v>
      </c>
      <c r="C27" s="177" t="s">
        <v>293</v>
      </c>
      <c r="D27" s="187"/>
      <c r="E27" s="187"/>
      <c r="F27" s="178"/>
      <c r="G27" s="188" t="s">
        <v>294</v>
      </c>
      <c r="H27" s="189"/>
    </row>
    <row r="28" spans="1:8" s="167" customFormat="1" ht="15" customHeight="1">
      <c r="A28" s="186"/>
      <c r="B28" s="174"/>
      <c r="C28" s="177" t="s">
        <v>295</v>
      </c>
      <c r="D28" s="187"/>
      <c r="E28" s="187"/>
      <c r="F28" s="178"/>
      <c r="G28" s="188" t="s">
        <v>294</v>
      </c>
      <c r="H28" s="189"/>
    </row>
    <row r="29" spans="1:8" s="167" customFormat="1" ht="15" customHeight="1">
      <c r="A29" s="186"/>
      <c r="B29" s="174" t="s">
        <v>296</v>
      </c>
      <c r="C29" s="177" t="s">
        <v>297</v>
      </c>
      <c r="D29" s="187"/>
      <c r="E29" s="187"/>
      <c r="F29" s="178"/>
      <c r="G29" s="188" t="s">
        <v>294</v>
      </c>
      <c r="H29" s="189"/>
    </row>
    <row r="30" spans="1:8" s="167" customFormat="1" ht="15" customHeight="1">
      <c r="A30" s="186"/>
      <c r="B30" s="174" t="s">
        <v>298</v>
      </c>
      <c r="C30" s="177" t="s">
        <v>299</v>
      </c>
      <c r="D30" s="187"/>
      <c r="E30" s="187"/>
      <c r="F30" s="178"/>
      <c r="G30" s="188" t="s">
        <v>300</v>
      </c>
      <c r="H30" s="189"/>
    </row>
    <row r="31" spans="1:8" s="167" customFormat="1" ht="15" customHeight="1">
      <c r="A31" s="186" t="s">
        <v>301</v>
      </c>
      <c r="B31" s="174" t="s">
        <v>302</v>
      </c>
      <c r="C31" s="177" t="s">
        <v>303</v>
      </c>
      <c r="D31" s="187"/>
      <c r="E31" s="187"/>
      <c r="F31" s="178"/>
      <c r="G31" s="188" t="s">
        <v>294</v>
      </c>
      <c r="H31" s="189"/>
    </row>
    <row r="32" spans="1:8" s="167" customFormat="1" ht="15" customHeight="1">
      <c r="A32" s="186"/>
      <c r="B32" s="174" t="s">
        <v>304</v>
      </c>
      <c r="C32" s="177" t="s">
        <v>305</v>
      </c>
      <c r="D32" s="187"/>
      <c r="E32" s="187"/>
      <c r="F32" s="178"/>
      <c r="G32" s="188" t="s">
        <v>294</v>
      </c>
      <c r="H32" s="189"/>
    </row>
    <row r="33" spans="1:8" s="167" customFormat="1" ht="15" customHeight="1">
      <c r="A33" s="186" t="s">
        <v>306</v>
      </c>
      <c r="B33" s="174" t="s">
        <v>306</v>
      </c>
      <c r="C33" s="177" t="s">
        <v>307</v>
      </c>
      <c r="D33" s="187"/>
      <c r="E33" s="187"/>
      <c r="F33" s="178"/>
      <c r="G33" s="188" t="s">
        <v>308</v>
      </c>
      <c r="H33" s="189"/>
    </row>
  </sheetData>
  <sheetProtection/>
  <mergeCells count="72">
    <mergeCell ref="A2:H2"/>
    <mergeCell ref="A3:H3"/>
    <mergeCell ref="A4:H4"/>
    <mergeCell ref="A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H18"/>
    <mergeCell ref="A19:B19"/>
    <mergeCell ref="C19:H19"/>
    <mergeCell ref="A20:B20"/>
    <mergeCell ref="C20:H20"/>
    <mergeCell ref="A21:B21"/>
    <mergeCell ref="C21:H21"/>
    <mergeCell ref="A22:H22"/>
    <mergeCell ref="A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25:A30"/>
    <mergeCell ref="A31:A32"/>
    <mergeCell ref="B25:B26"/>
    <mergeCell ref="B27:B2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N22" sqref="N22"/>
    </sheetView>
  </sheetViews>
  <sheetFormatPr defaultColWidth="10.140625" defaultRowHeight="12.75"/>
  <cols>
    <col min="1" max="1" width="12.8515625" style="149" customWidth="1"/>
    <col min="2" max="2" width="9.00390625" style="149" customWidth="1"/>
    <col min="3" max="3" width="6.8515625" style="149" customWidth="1"/>
    <col min="4" max="4" width="14.8515625" style="149" customWidth="1"/>
    <col min="5" max="5" width="13.140625" style="149" customWidth="1"/>
    <col min="6" max="6" width="9.140625" style="149" customWidth="1"/>
    <col min="7" max="7" width="11.8515625" style="149" customWidth="1"/>
    <col min="8" max="8" width="12.8515625" style="149" customWidth="1"/>
    <col min="9" max="9" width="8.421875" style="149" customWidth="1"/>
    <col min="10" max="10" width="8.28125" style="149" customWidth="1"/>
    <col min="11" max="11" width="8.57421875" style="149" customWidth="1"/>
    <col min="12" max="12" width="7.7109375" style="149" customWidth="1"/>
    <col min="13" max="16384" width="10.140625" style="149" customWidth="1"/>
  </cols>
  <sheetData>
    <row r="1" spans="10:12" ht="13.5">
      <c r="J1" s="165" t="s">
        <v>309</v>
      </c>
      <c r="K1" s="165"/>
      <c r="L1" s="165"/>
    </row>
    <row r="2" spans="1:12" s="149" customFormat="1" ht="28.5" customHeight="1">
      <c r="A2" s="150" t="s">
        <v>310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49" customFormat="1" ht="18" customHeight="1">
      <c r="A3" s="151" t="s">
        <v>311</v>
      </c>
      <c r="B3" s="151" t="s">
        <v>214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s="149" customFormat="1" ht="25.5" customHeight="1">
      <c r="A4" s="151" t="s">
        <v>312</v>
      </c>
      <c r="B4" s="151" t="s">
        <v>313</v>
      </c>
      <c r="C4" s="151"/>
      <c r="D4" s="151"/>
      <c r="E4" s="151"/>
      <c r="F4" s="151"/>
      <c r="G4" s="151" t="s">
        <v>314</v>
      </c>
      <c r="H4" s="151" t="s">
        <v>315</v>
      </c>
      <c r="I4" s="151"/>
      <c r="J4" s="151"/>
      <c r="K4" s="151"/>
      <c r="L4" s="151"/>
    </row>
    <row r="5" spans="1:12" s="149" customFormat="1" ht="23.25" customHeight="1">
      <c r="A5" s="152" t="s">
        <v>316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149" customFormat="1" ht="23.25" customHeight="1">
      <c r="A6" s="151" t="s">
        <v>317</v>
      </c>
      <c r="B6" s="151"/>
      <c r="C6" s="151"/>
      <c r="D6" s="153" t="s">
        <v>318</v>
      </c>
      <c r="E6" s="153"/>
      <c r="F6" s="153"/>
      <c r="G6" s="153" t="s">
        <v>319</v>
      </c>
      <c r="H6" s="153"/>
      <c r="I6" s="153" t="s">
        <v>320</v>
      </c>
      <c r="J6" s="153"/>
      <c r="K6" s="153"/>
      <c r="L6" s="153"/>
    </row>
    <row r="7" spans="1:12" s="149" customFormat="1" ht="19.5" customHeight="1">
      <c r="A7" s="151" t="s">
        <v>321</v>
      </c>
      <c r="B7" s="151"/>
      <c r="C7" s="151"/>
      <c r="D7" s="151" t="s">
        <v>322</v>
      </c>
      <c r="E7" s="151"/>
      <c r="F7" s="151"/>
      <c r="G7" s="151" t="s">
        <v>323</v>
      </c>
      <c r="H7" s="151"/>
      <c r="I7" s="153">
        <v>7</v>
      </c>
      <c r="J7" s="153"/>
      <c r="K7" s="153"/>
      <c r="L7" s="153"/>
    </row>
    <row r="8" spans="1:12" s="149" customFormat="1" ht="17.25" customHeight="1">
      <c r="A8" s="151" t="s">
        <v>324</v>
      </c>
      <c r="B8" s="151"/>
      <c r="C8" s="151"/>
      <c r="D8" s="151">
        <v>59</v>
      </c>
      <c r="E8" s="151"/>
      <c r="F8" s="151"/>
      <c r="G8" s="151" t="s">
        <v>325</v>
      </c>
      <c r="H8" s="151"/>
      <c r="I8" s="153">
        <v>7</v>
      </c>
      <c r="J8" s="153"/>
      <c r="K8" s="153"/>
      <c r="L8" s="153"/>
    </row>
    <row r="9" spans="1:12" s="149" customFormat="1" ht="18" customHeight="1">
      <c r="A9" s="151" t="s">
        <v>326</v>
      </c>
      <c r="B9" s="151"/>
      <c r="C9" s="151"/>
      <c r="D9" s="151">
        <v>52</v>
      </c>
      <c r="E9" s="151"/>
      <c r="F9" s="151"/>
      <c r="G9" s="151" t="s">
        <v>327</v>
      </c>
      <c r="H9" s="151"/>
      <c r="I9" s="153" t="s">
        <v>328</v>
      </c>
      <c r="J9" s="153"/>
      <c r="K9" s="153"/>
      <c r="L9" s="153"/>
    </row>
    <row r="10" spans="1:12" s="149" customFormat="1" ht="24" customHeight="1">
      <c r="A10" s="154" t="s">
        <v>329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2" s="149" customFormat="1" ht="15" customHeight="1">
      <c r="A11" s="151" t="s">
        <v>330</v>
      </c>
      <c r="B11" s="151"/>
      <c r="C11" s="151"/>
      <c r="D11" s="155">
        <v>1821.16</v>
      </c>
      <c r="E11" s="155"/>
      <c r="F11" s="155"/>
      <c r="G11" s="151" t="s">
        <v>331</v>
      </c>
      <c r="H11" s="151"/>
      <c r="I11" s="155" t="s">
        <v>328</v>
      </c>
      <c r="J11" s="155"/>
      <c r="K11" s="155"/>
      <c r="L11" s="155"/>
    </row>
    <row r="12" spans="1:12" s="149" customFormat="1" ht="15" customHeight="1">
      <c r="A12" s="151" t="s">
        <v>332</v>
      </c>
      <c r="B12" s="151"/>
      <c r="C12" s="151"/>
      <c r="D12" s="155">
        <v>1821.16</v>
      </c>
      <c r="E12" s="155"/>
      <c r="F12" s="155"/>
      <c r="G12" s="151" t="s">
        <v>227</v>
      </c>
      <c r="H12" s="151"/>
      <c r="I12" s="155" t="s">
        <v>4</v>
      </c>
      <c r="J12" s="155"/>
      <c r="K12" s="155"/>
      <c r="L12" s="155"/>
    </row>
    <row r="13" spans="1:12" s="149" customFormat="1" ht="15" customHeight="1">
      <c r="A13" s="151" t="s">
        <v>333</v>
      </c>
      <c r="B13" s="151"/>
      <c r="C13" s="151"/>
      <c r="D13" s="155"/>
      <c r="E13" s="155"/>
      <c r="F13" s="155"/>
      <c r="G13" s="151" t="s">
        <v>334</v>
      </c>
      <c r="H13" s="151"/>
      <c r="I13" s="155">
        <v>996.12</v>
      </c>
      <c r="J13" s="155"/>
      <c r="K13" s="155"/>
      <c r="L13" s="155"/>
    </row>
    <row r="14" spans="1:12" s="149" customFormat="1" ht="15" customHeight="1">
      <c r="A14" s="151" t="s">
        <v>171</v>
      </c>
      <c r="B14" s="151"/>
      <c r="C14" s="151"/>
      <c r="D14" s="155">
        <v>18.54</v>
      </c>
      <c r="E14" s="155"/>
      <c r="F14" s="155"/>
      <c r="G14" s="156" t="s">
        <v>335</v>
      </c>
      <c r="H14" s="156"/>
      <c r="I14" s="155">
        <v>806.5</v>
      </c>
      <c r="J14" s="155"/>
      <c r="K14" s="155"/>
      <c r="L14" s="155"/>
    </row>
    <row r="15" spans="1:14" s="149" customFormat="1" ht="23.25" customHeight="1">
      <c r="A15" s="157" t="s">
        <v>336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66"/>
      <c r="N15" s="166"/>
    </row>
    <row r="16" spans="1:12" s="149" customFormat="1" ht="14.25" customHeight="1">
      <c r="A16" s="154" t="s">
        <v>282</v>
      </c>
      <c r="B16" s="154"/>
      <c r="C16" s="154"/>
      <c r="D16" s="158" t="s">
        <v>283</v>
      </c>
      <c r="E16" s="158"/>
      <c r="F16" s="159" t="s">
        <v>284</v>
      </c>
      <c r="G16" s="160"/>
      <c r="H16" s="161"/>
      <c r="I16" s="159" t="s">
        <v>337</v>
      </c>
      <c r="J16" s="160"/>
      <c r="K16" s="160"/>
      <c r="L16" s="161"/>
    </row>
    <row r="17" spans="1:12" s="149" customFormat="1" ht="14.25" customHeight="1">
      <c r="A17" s="155" t="s">
        <v>286</v>
      </c>
      <c r="B17" s="155"/>
      <c r="C17" s="155"/>
      <c r="D17" s="155" t="s">
        <v>338</v>
      </c>
      <c r="E17" s="155"/>
      <c r="F17" s="162" t="s">
        <v>339</v>
      </c>
      <c r="G17" s="163"/>
      <c r="H17" s="164"/>
      <c r="I17" s="162" t="s">
        <v>340</v>
      </c>
      <c r="J17" s="163"/>
      <c r="K17" s="163"/>
      <c r="L17" s="164"/>
    </row>
    <row r="18" spans="1:12" s="149" customFormat="1" ht="14.25" customHeight="1">
      <c r="A18" s="155"/>
      <c r="B18" s="155"/>
      <c r="C18" s="155"/>
      <c r="D18" s="155" t="s">
        <v>341</v>
      </c>
      <c r="E18" s="155"/>
      <c r="F18" s="162" t="s">
        <v>342</v>
      </c>
      <c r="G18" s="163"/>
      <c r="H18" s="164"/>
      <c r="I18" s="162" t="s">
        <v>343</v>
      </c>
      <c r="J18" s="163"/>
      <c r="K18" s="163"/>
      <c r="L18" s="164"/>
    </row>
    <row r="19" spans="1:12" s="149" customFormat="1" ht="14.25" customHeight="1">
      <c r="A19" s="155"/>
      <c r="B19" s="155"/>
      <c r="C19" s="155"/>
      <c r="D19" s="155" t="s">
        <v>344</v>
      </c>
      <c r="E19" s="155"/>
      <c r="F19" s="162" t="s">
        <v>345</v>
      </c>
      <c r="G19" s="163"/>
      <c r="H19" s="164"/>
      <c r="I19" s="162" t="s">
        <v>346</v>
      </c>
      <c r="J19" s="163"/>
      <c r="K19" s="163"/>
      <c r="L19" s="164"/>
    </row>
    <row r="20" spans="1:12" s="149" customFormat="1" ht="14.25" customHeight="1">
      <c r="A20" s="155"/>
      <c r="B20" s="155"/>
      <c r="C20" s="155"/>
      <c r="D20" s="155" t="s">
        <v>347</v>
      </c>
      <c r="E20" s="155"/>
      <c r="F20" s="162" t="s">
        <v>348</v>
      </c>
      <c r="G20" s="163"/>
      <c r="H20" s="164"/>
      <c r="I20" s="162" t="s">
        <v>349</v>
      </c>
      <c r="J20" s="163"/>
      <c r="K20" s="163"/>
      <c r="L20" s="164"/>
    </row>
    <row r="21" spans="1:12" s="149" customFormat="1" ht="14.25" customHeight="1">
      <c r="A21" s="155" t="s">
        <v>301</v>
      </c>
      <c r="B21" s="155"/>
      <c r="C21" s="155"/>
      <c r="D21" s="155" t="s">
        <v>350</v>
      </c>
      <c r="E21" s="155"/>
      <c r="F21" s="162" t="s">
        <v>351</v>
      </c>
      <c r="G21" s="163"/>
      <c r="H21" s="164"/>
      <c r="I21" s="162" t="s">
        <v>352</v>
      </c>
      <c r="J21" s="163"/>
      <c r="K21" s="163"/>
      <c r="L21" s="164"/>
    </row>
    <row r="22" spans="1:12" s="149" customFormat="1" ht="14.25" customHeight="1">
      <c r="A22" s="155"/>
      <c r="B22" s="155"/>
      <c r="C22" s="155"/>
      <c r="D22" s="155" t="s">
        <v>353</v>
      </c>
      <c r="E22" s="155"/>
      <c r="F22" s="162" t="s">
        <v>354</v>
      </c>
      <c r="G22" s="163"/>
      <c r="H22" s="164"/>
      <c r="I22" s="162" t="s">
        <v>308</v>
      </c>
      <c r="J22" s="163"/>
      <c r="K22" s="163"/>
      <c r="L22" s="164"/>
    </row>
    <row r="23" spans="1:12" s="149" customFormat="1" ht="14.25" customHeight="1">
      <c r="A23" s="155"/>
      <c r="B23" s="155"/>
      <c r="C23" s="155"/>
      <c r="D23" s="155"/>
      <c r="E23" s="155"/>
      <c r="F23" s="162" t="s">
        <v>355</v>
      </c>
      <c r="G23" s="163"/>
      <c r="H23" s="164"/>
      <c r="I23" s="162" t="s">
        <v>308</v>
      </c>
      <c r="J23" s="163"/>
      <c r="K23" s="163"/>
      <c r="L23" s="164"/>
    </row>
    <row r="24" spans="1:12" s="149" customFormat="1" ht="14.25" customHeight="1">
      <c r="A24" s="155"/>
      <c r="B24" s="155"/>
      <c r="C24" s="155"/>
      <c r="D24" s="155" t="s">
        <v>356</v>
      </c>
      <c r="E24" s="155"/>
      <c r="F24" s="162" t="s">
        <v>4</v>
      </c>
      <c r="G24" s="163"/>
      <c r="H24" s="164"/>
      <c r="I24" s="162" t="s">
        <v>4</v>
      </c>
      <c r="J24" s="163"/>
      <c r="K24" s="163"/>
      <c r="L24" s="164"/>
    </row>
    <row r="25" spans="1:12" s="149" customFormat="1" ht="14.25" customHeight="1">
      <c r="A25" s="155"/>
      <c r="B25" s="155"/>
      <c r="C25" s="155"/>
      <c r="D25" s="155" t="s">
        <v>357</v>
      </c>
      <c r="E25" s="155"/>
      <c r="F25" s="162" t="s">
        <v>4</v>
      </c>
      <c r="G25" s="163"/>
      <c r="H25" s="164"/>
      <c r="I25" s="162" t="s">
        <v>4</v>
      </c>
      <c r="J25" s="163"/>
      <c r="K25" s="163"/>
      <c r="L25" s="164"/>
    </row>
    <row r="26" spans="1:12" s="149" customFormat="1" ht="14.25" customHeight="1">
      <c r="A26" s="155" t="s">
        <v>358</v>
      </c>
      <c r="B26" s="155"/>
      <c r="C26" s="155"/>
      <c r="D26" s="155" t="s">
        <v>359</v>
      </c>
      <c r="E26" s="155"/>
      <c r="F26" s="162" t="s">
        <v>360</v>
      </c>
      <c r="G26" s="163"/>
      <c r="H26" s="164"/>
      <c r="I26" s="162" t="s">
        <v>308</v>
      </c>
      <c r="J26" s="163"/>
      <c r="K26" s="163"/>
      <c r="L26" s="164"/>
    </row>
  </sheetData>
  <sheetProtection/>
  <mergeCells count="76">
    <mergeCell ref="J1:L1"/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7:C20"/>
    <mergeCell ref="A21:C25"/>
    <mergeCell ref="D22:E2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2"/>
      <c r="S1" s="119"/>
      <c r="T1" s="147"/>
    </row>
    <row r="2" s="1" customFormat="1" ht="42" customHeight="1">
      <c r="S2" s="119"/>
    </row>
    <row r="3" spans="1:19" s="1" customFormat="1" ht="61.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43"/>
      <c r="N3" s="143"/>
      <c r="O3" s="143"/>
      <c r="R3" s="119"/>
      <c r="S3" s="119"/>
    </row>
    <row r="4" spans="1:18" s="1" customFormat="1" ht="38.2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3"/>
      <c r="O4" s="143"/>
      <c r="P4" s="119"/>
      <c r="Q4" s="119"/>
      <c r="R4" s="119"/>
    </row>
    <row r="5" spans="1:16" s="1" customFormat="1" ht="15" customHeight="1">
      <c r="A5" s="137" t="s">
        <v>361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1" customFormat="1" ht="25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2" s="1" customFormat="1" ht="22.5" customHeight="1">
      <c r="B7" s="119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19"/>
      <c r="E9" s="138"/>
      <c r="F9" s="138"/>
      <c r="G9" s="138"/>
      <c r="H9" s="138"/>
      <c r="I9" s="138"/>
      <c r="J9" s="138"/>
      <c r="K9" s="138"/>
      <c r="L9" s="138"/>
      <c r="IR9" s="119"/>
      <c r="IS9" s="119"/>
      <c r="IT9" s="148"/>
    </row>
    <row r="10" spans="3:254" s="1" customFormat="1" ht="24.75" customHeight="1">
      <c r="C10" s="119"/>
      <c r="E10" s="139"/>
      <c r="F10" s="138"/>
      <c r="G10" s="138"/>
      <c r="H10" s="138"/>
      <c r="I10" s="138"/>
      <c r="J10" s="138"/>
      <c r="K10" s="138"/>
      <c r="L10" s="138"/>
      <c r="IR10" s="119"/>
      <c r="IT10" s="119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19"/>
      <c r="IT11" s="119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19"/>
      <c r="IU12" s="119"/>
    </row>
    <row r="13" spans="5:255" s="1" customFormat="1" ht="24.75" customHeight="1">
      <c r="E13" s="138"/>
      <c r="F13" s="138"/>
      <c r="G13" s="140"/>
      <c r="H13" s="140"/>
      <c r="I13" s="140"/>
      <c r="J13" s="144"/>
      <c r="K13" s="144"/>
      <c r="L13" s="144"/>
      <c r="IU13" s="119"/>
    </row>
    <row r="14" spans="8:255" s="1" customFormat="1" ht="15" customHeight="1">
      <c r="H14" s="119"/>
      <c r="I14" s="119"/>
      <c r="J14" s="119"/>
      <c r="IU14" s="119"/>
    </row>
    <row r="15" spans="8:255" s="1" customFormat="1" ht="32.25" customHeight="1">
      <c r="H15" s="119"/>
      <c r="J15" s="119"/>
      <c r="IU15" s="119"/>
    </row>
    <row r="16" s="1" customFormat="1" ht="15" customHeight="1">
      <c r="J16" s="119"/>
    </row>
    <row r="17" spans="1:14" s="1" customFormat="1" ht="31.5" customHeight="1">
      <c r="A17" s="141"/>
      <c r="B17" s="141"/>
      <c r="C17" s="141"/>
      <c r="D17" s="142"/>
      <c r="E17" s="141"/>
      <c r="F17" s="141"/>
      <c r="G17" s="141"/>
      <c r="H17" s="142"/>
      <c r="I17" s="141"/>
      <c r="J17" s="141"/>
      <c r="K17" s="141"/>
      <c r="L17" s="141"/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S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8" t="s">
        <v>363</v>
      </c>
    </row>
    <row r="4" spans="1:19" s="1" customFormat="1" ht="21" customHeight="1">
      <c r="A4" s="7" t="s">
        <v>43</v>
      </c>
      <c r="B4" s="26" t="s">
        <v>202</v>
      </c>
      <c r="C4" s="26"/>
      <c r="D4" s="26"/>
      <c r="E4" s="7" t="s">
        <v>45</v>
      </c>
      <c r="F4" s="7" t="s">
        <v>46</v>
      </c>
      <c r="G4" s="26" t="s">
        <v>106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364</v>
      </c>
      <c r="H5" s="41" t="s">
        <v>365</v>
      </c>
      <c r="I5" s="26" t="s">
        <v>366</v>
      </c>
      <c r="J5" s="26" t="s">
        <v>367</v>
      </c>
      <c r="K5" s="7" t="s">
        <v>368</v>
      </c>
      <c r="L5" s="7" t="s">
        <v>369</v>
      </c>
      <c r="M5" s="7" t="s">
        <v>370</v>
      </c>
      <c r="N5" s="7" t="s">
        <v>371</v>
      </c>
      <c r="O5" s="130" t="s">
        <v>372</v>
      </c>
      <c r="P5" s="7" t="s">
        <v>373</v>
      </c>
      <c r="Q5" s="26" t="s">
        <v>374</v>
      </c>
      <c r="R5" s="7" t="s">
        <v>375</v>
      </c>
      <c r="S5" s="7" t="s">
        <v>376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0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75"/>
      <c r="B8" s="75"/>
      <c r="C8" s="75"/>
      <c r="D8" s="75"/>
      <c r="E8" s="129" t="s">
        <v>46</v>
      </c>
      <c r="F8" s="75">
        <v>863.9859</v>
      </c>
      <c r="G8" s="100">
        <v>244.3596</v>
      </c>
      <c r="H8" s="100">
        <v>22.92</v>
      </c>
      <c r="I8" s="100">
        <v>134.3808</v>
      </c>
      <c r="J8" s="100">
        <v>224.9325</v>
      </c>
      <c r="K8" s="100">
        <v>99.5592</v>
      </c>
      <c r="L8" s="100"/>
      <c r="M8" s="100">
        <v>31.5539</v>
      </c>
      <c r="N8" s="100">
        <v>28.0406</v>
      </c>
      <c r="O8" s="100">
        <v>3.1778</v>
      </c>
      <c r="P8" s="100">
        <v>75.0615</v>
      </c>
      <c r="Q8" s="100"/>
      <c r="R8" s="100"/>
      <c r="S8" s="100"/>
      <c r="T8" s="131"/>
      <c r="U8" s="131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5" t="s">
        <v>67</v>
      </c>
      <c r="B9" s="75"/>
      <c r="C9" s="75"/>
      <c r="D9" s="75"/>
      <c r="E9" s="75" t="s">
        <v>68</v>
      </c>
      <c r="F9" s="75">
        <v>140.5058</v>
      </c>
      <c r="G9" s="100">
        <v>39.222</v>
      </c>
      <c r="H9" s="100">
        <v>21.912</v>
      </c>
      <c r="I9" s="100"/>
      <c r="J9" s="100">
        <v>41.3325</v>
      </c>
      <c r="K9" s="100">
        <v>15.8602</v>
      </c>
      <c r="L9" s="100"/>
      <c r="M9" s="100">
        <v>5.4954</v>
      </c>
      <c r="N9" s="100">
        <v>4.2743</v>
      </c>
      <c r="O9" s="100">
        <v>0.1221</v>
      </c>
      <c r="P9" s="100">
        <v>12.2873</v>
      </c>
      <c r="Q9" s="100"/>
      <c r="R9" s="100"/>
      <c r="S9" s="100"/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71</v>
      </c>
      <c r="E10" s="47" t="s">
        <v>72</v>
      </c>
      <c r="F10" s="47">
        <v>102.4665</v>
      </c>
      <c r="G10" s="101">
        <v>39.222</v>
      </c>
      <c r="H10" s="101">
        <v>21.912</v>
      </c>
      <c r="I10" s="101"/>
      <c r="J10" s="101">
        <v>41.3325</v>
      </c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s="1" customFormat="1" ht="27" customHeight="1">
      <c r="A11" s="47" t="s">
        <v>69</v>
      </c>
      <c r="B11" s="47" t="s">
        <v>75</v>
      </c>
      <c r="C11" s="47" t="s">
        <v>76</v>
      </c>
      <c r="D11" s="47" t="s">
        <v>76</v>
      </c>
      <c r="E11" s="47" t="s">
        <v>78</v>
      </c>
      <c r="F11" s="47">
        <v>15.8602</v>
      </c>
      <c r="G11" s="101"/>
      <c r="H11" s="101"/>
      <c r="I11" s="101"/>
      <c r="J11" s="101"/>
      <c r="K11" s="101">
        <v>15.8602</v>
      </c>
      <c r="L11" s="101"/>
      <c r="M11" s="101"/>
      <c r="N11" s="101"/>
      <c r="O11" s="101"/>
      <c r="P11" s="101"/>
      <c r="Q11" s="101"/>
      <c r="R11" s="101"/>
      <c r="S11" s="101"/>
    </row>
    <row r="12" spans="1:19" s="1" customFormat="1" ht="27" customHeight="1">
      <c r="A12" s="47" t="s">
        <v>69</v>
      </c>
      <c r="B12" s="47" t="s">
        <v>75</v>
      </c>
      <c r="C12" s="47" t="s">
        <v>73</v>
      </c>
      <c r="D12" s="47" t="s">
        <v>73</v>
      </c>
      <c r="E12" s="47" t="s">
        <v>79</v>
      </c>
      <c r="F12" s="47">
        <v>0.1221</v>
      </c>
      <c r="G12" s="101"/>
      <c r="H12" s="101"/>
      <c r="I12" s="101"/>
      <c r="J12" s="101"/>
      <c r="K12" s="101"/>
      <c r="L12" s="101"/>
      <c r="M12" s="101"/>
      <c r="N12" s="101"/>
      <c r="O12" s="101">
        <v>0.1221</v>
      </c>
      <c r="P12" s="101"/>
      <c r="Q12" s="101"/>
      <c r="R12" s="101"/>
      <c r="S12" s="101"/>
    </row>
    <row r="13" spans="1:19" s="1" customFormat="1" ht="27" customHeight="1">
      <c r="A13" s="47" t="s">
        <v>69</v>
      </c>
      <c r="B13" s="47" t="s">
        <v>80</v>
      </c>
      <c r="C13" s="47" t="s">
        <v>81</v>
      </c>
      <c r="D13" s="47" t="s">
        <v>71</v>
      </c>
      <c r="E13" s="47" t="s">
        <v>82</v>
      </c>
      <c r="F13" s="47">
        <v>9.7697</v>
      </c>
      <c r="G13" s="101"/>
      <c r="H13" s="101"/>
      <c r="I13" s="101"/>
      <c r="J13" s="101"/>
      <c r="K13" s="101"/>
      <c r="L13" s="101"/>
      <c r="M13" s="101">
        <v>5.4954</v>
      </c>
      <c r="N13" s="101">
        <v>4.2743</v>
      </c>
      <c r="O13" s="101"/>
      <c r="P13" s="101"/>
      <c r="Q13" s="101"/>
      <c r="R13" s="101"/>
      <c r="S13" s="101"/>
    </row>
    <row r="14" spans="1:19" s="1" customFormat="1" ht="27" customHeight="1">
      <c r="A14" s="47" t="s">
        <v>69</v>
      </c>
      <c r="B14" s="47" t="s">
        <v>83</v>
      </c>
      <c r="C14" s="47" t="s">
        <v>84</v>
      </c>
      <c r="D14" s="47" t="s">
        <v>71</v>
      </c>
      <c r="E14" s="47" t="s">
        <v>85</v>
      </c>
      <c r="F14" s="47">
        <v>12.2873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>
        <v>12.2873</v>
      </c>
      <c r="Q14" s="101"/>
      <c r="R14" s="101"/>
      <c r="S14" s="101"/>
    </row>
    <row r="15" spans="1:19" s="1" customFormat="1" ht="27" customHeight="1">
      <c r="A15" s="75" t="s">
        <v>86</v>
      </c>
      <c r="B15" s="75"/>
      <c r="C15" s="75"/>
      <c r="D15" s="75"/>
      <c r="E15" s="75" t="s">
        <v>87</v>
      </c>
      <c r="F15" s="75">
        <v>150.0336</v>
      </c>
      <c r="G15" s="100">
        <v>40.1664</v>
      </c>
      <c r="H15" s="100">
        <v>0.216</v>
      </c>
      <c r="I15" s="100">
        <v>29.2248</v>
      </c>
      <c r="J15" s="100">
        <v>39.6</v>
      </c>
      <c r="K15" s="100">
        <v>17.4386</v>
      </c>
      <c r="L15" s="100"/>
      <c r="M15" s="100">
        <v>4.8269</v>
      </c>
      <c r="N15" s="100">
        <v>4.8574</v>
      </c>
      <c r="O15" s="100">
        <v>0.6246</v>
      </c>
      <c r="P15" s="100">
        <v>13.0789</v>
      </c>
      <c r="Q15" s="100"/>
      <c r="R15" s="100"/>
      <c r="S15" s="100"/>
    </row>
    <row r="16" spans="1:19" s="1" customFormat="1" ht="27" customHeight="1">
      <c r="A16" s="47" t="s">
        <v>88</v>
      </c>
      <c r="B16" s="47" t="s">
        <v>70</v>
      </c>
      <c r="C16" s="47" t="s">
        <v>71</v>
      </c>
      <c r="D16" s="47" t="s">
        <v>89</v>
      </c>
      <c r="E16" s="47" t="s">
        <v>90</v>
      </c>
      <c r="F16" s="47">
        <v>109.2072</v>
      </c>
      <c r="G16" s="101">
        <v>40.1664</v>
      </c>
      <c r="H16" s="101">
        <v>0.216</v>
      </c>
      <c r="I16" s="101">
        <v>29.2248</v>
      </c>
      <c r="J16" s="101">
        <v>39.6</v>
      </c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s="1" customFormat="1" ht="27" customHeight="1">
      <c r="A17" s="47" t="s">
        <v>88</v>
      </c>
      <c r="B17" s="47" t="s">
        <v>75</v>
      </c>
      <c r="C17" s="47" t="s">
        <v>76</v>
      </c>
      <c r="D17" s="47" t="s">
        <v>76</v>
      </c>
      <c r="E17" s="47" t="s">
        <v>78</v>
      </c>
      <c r="F17" s="47">
        <v>17.4386</v>
      </c>
      <c r="G17" s="101"/>
      <c r="H17" s="101"/>
      <c r="I17" s="101"/>
      <c r="J17" s="101"/>
      <c r="K17" s="101">
        <v>17.4386</v>
      </c>
      <c r="L17" s="101"/>
      <c r="M17" s="101"/>
      <c r="N17" s="101"/>
      <c r="O17" s="101"/>
      <c r="P17" s="101"/>
      <c r="Q17" s="101"/>
      <c r="R17" s="101"/>
      <c r="S17" s="101"/>
    </row>
    <row r="18" spans="1:19" s="1" customFormat="1" ht="27" customHeight="1">
      <c r="A18" s="47" t="s">
        <v>88</v>
      </c>
      <c r="B18" s="47" t="s">
        <v>75</v>
      </c>
      <c r="C18" s="47" t="s">
        <v>73</v>
      </c>
      <c r="D18" s="47" t="s">
        <v>73</v>
      </c>
      <c r="E18" s="47" t="s">
        <v>79</v>
      </c>
      <c r="F18" s="47">
        <v>0.6246</v>
      </c>
      <c r="G18" s="101"/>
      <c r="H18" s="101"/>
      <c r="I18" s="101"/>
      <c r="J18" s="101"/>
      <c r="K18" s="101"/>
      <c r="L18" s="101"/>
      <c r="M18" s="101"/>
      <c r="N18" s="101"/>
      <c r="O18" s="101">
        <v>0.6246</v>
      </c>
      <c r="P18" s="101"/>
      <c r="Q18" s="101"/>
      <c r="R18" s="101"/>
      <c r="S18" s="101"/>
    </row>
    <row r="19" spans="1:19" s="1" customFormat="1" ht="27" customHeight="1">
      <c r="A19" s="47" t="s">
        <v>88</v>
      </c>
      <c r="B19" s="47" t="s">
        <v>80</v>
      </c>
      <c r="C19" s="47" t="s">
        <v>81</v>
      </c>
      <c r="D19" s="47" t="s">
        <v>84</v>
      </c>
      <c r="E19" s="47" t="s">
        <v>92</v>
      </c>
      <c r="F19" s="47">
        <v>9.6843</v>
      </c>
      <c r="G19" s="101"/>
      <c r="H19" s="101"/>
      <c r="I19" s="101"/>
      <c r="J19" s="101"/>
      <c r="K19" s="101"/>
      <c r="L19" s="101"/>
      <c r="M19" s="101">
        <v>4.8269</v>
      </c>
      <c r="N19" s="101">
        <v>4.8574</v>
      </c>
      <c r="O19" s="101"/>
      <c r="P19" s="101"/>
      <c r="Q19" s="101"/>
      <c r="R19" s="101"/>
      <c r="S19" s="101"/>
    </row>
    <row r="20" spans="1:19" s="1" customFormat="1" ht="27" customHeight="1">
      <c r="A20" s="47" t="s">
        <v>88</v>
      </c>
      <c r="B20" s="47" t="s">
        <v>83</v>
      </c>
      <c r="C20" s="47" t="s">
        <v>84</v>
      </c>
      <c r="D20" s="47" t="s">
        <v>71</v>
      </c>
      <c r="E20" s="47" t="s">
        <v>85</v>
      </c>
      <c r="F20" s="47">
        <v>13.0789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>
        <v>13.0789</v>
      </c>
      <c r="Q20" s="101"/>
      <c r="R20" s="101"/>
      <c r="S20" s="101"/>
    </row>
    <row r="21" spans="1:19" s="1" customFormat="1" ht="27" customHeight="1">
      <c r="A21" s="75" t="s">
        <v>93</v>
      </c>
      <c r="B21" s="75"/>
      <c r="C21" s="75"/>
      <c r="D21" s="75"/>
      <c r="E21" s="75" t="s">
        <v>94</v>
      </c>
      <c r="F21" s="75">
        <v>573.4465</v>
      </c>
      <c r="G21" s="100">
        <v>164.9712</v>
      </c>
      <c r="H21" s="100">
        <v>0.792</v>
      </c>
      <c r="I21" s="100">
        <v>105.156</v>
      </c>
      <c r="J21" s="100">
        <v>144</v>
      </c>
      <c r="K21" s="100">
        <v>66.2604</v>
      </c>
      <c r="L21" s="100"/>
      <c r="M21" s="100">
        <v>21.2316</v>
      </c>
      <c r="N21" s="100">
        <v>18.9089</v>
      </c>
      <c r="O21" s="100">
        <v>2.4311</v>
      </c>
      <c r="P21" s="100">
        <v>49.6953</v>
      </c>
      <c r="Q21" s="100"/>
      <c r="R21" s="100"/>
      <c r="S21" s="100"/>
    </row>
    <row r="22" spans="1:19" s="1" customFormat="1" ht="27" customHeight="1">
      <c r="A22" s="47" t="s">
        <v>95</v>
      </c>
      <c r="B22" s="47" t="s">
        <v>70</v>
      </c>
      <c r="C22" s="47" t="s">
        <v>71</v>
      </c>
      <c r="D22" s="47" t="s">
        <v>73</v>
      </c>
      <c r="E22" s="47" t="s">
        <v>74</v>
      </c>
      <c r="F22" s="47">
        <v>414.9192</v>
      </c>
      <c r="G22" s="101">
        <v>164.9712</v>
      </c>
      <c r="H22" s="101">
        <v>0.792</v>
      </c>
      <c r="I22" s="101">
        <v>105.156</v>
      </c>
      <c r="J22" s="101">
        <v>144</v>
      </c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s="1" customFormat="1" ht="27" customHeight="1">
      <c r="A23" s="47" t="s">
        <v>95</v>
      </c>
      <c r="B23" s="47" t="s">
        <v>75</v>
      </c>
      <c r="C23" s="47" t="s">
        <v>76</v>
      </c>
      <c r="D23" s="47" t="s">
        <v>76</v>
      </c>
      <c r="E23" s="47" t="s">
        <v>78</v>
      </c>
      <c r="F23" s="47">
        <v>66.2604</v>
      </c>
      <c r="G23" s="101"/>
      <c r="H23" s="101"/>
      <c r="I23" s="101"/>
      <c r="J23" s="101"/>
      <c r="K23" s="101">
        <v>66.2604</v>
      </c>
      <c r="L23" s="101"/>
      <c r="M23" s="101"/>
      <c r="N23" s="101"/>
      <c r="O23" s="101"/>
      <c r="P23" s="101"/>
      <c r="Q23" s="101"/>
      <c r="R23" s="101"/>
      <c r="S23" s="101"/>
    </row>
    <row r="24" spans="1:19" s="1" customFormat="1" ht="27" customHeight="1">
      <c r="A24" s="47" t="s">
        <v>95</v>
      </c>
      <c r="B24" s="47" t="s">
        <v>75</v>
      </c>
      <c r="C24" s="47" t="s">
        <v>73</v>
      </c>
      <c r="D24" s="47" t="s">
        <v>73</v>
      </c>
      <c r="E24" s="47" t="s">
        <v>79</v>
      </c>
      <c r="F24" s="47">
        <v>2.4311</v>
      </c>
      <c r="G24" s="101"/>
      <c r="H24" s="101"/>
      <c r="I24" s="101"/>
      <c r="J24" s="101"/>
      <c r="K24" s="101"/>
      <c r="L24" s="101"/>
      <c r="M24" s="101"/>
      <c r="N24" s="101"/>
      <c r="O24" s="101">
        <v>2.4311</v>
      </c>
      <c r="P24" s="101"/>
      <c r="Q24" s="101"/>
      <c r="R24" s="101"/>
      <c r="S24" s="101"/>
    </row>
    <row r="25" spans="1:19" s="1" customFormat="1" ht="27" customHeight="1">
      <c r="A25" s="47" t="s">
        <v>95</v>
      </c>
      <c r="B25" s="47" t="s">
        <v>80</v>
      </c>
      <c r="C25" s="47" t="s">
        <v>81</v>
      </c>
      <c r="D25" s="47" t="s">
        <v>84</v>
      </c>
      <c r="E25" s="47" t="s">
        <v>92</v>
      </c>
      <c r="F25" s="47">
        <v>40.1405</v>
      </c>
      <c r="G25" s="101"/>
      <c r="H25" s="101"/>
      <c r="I25" s="101"/>
      <c r="J25" s="101"/>
      <c r="K25" s="101"/>
      <c r="L25" s="101"/>
      <c r="M25" s="101">
        <v>21.2316</v>
      </c>
      <c r="N25" s="101">
        <v>18.9089</v>
      </c>
      <c r="O25" s="101"/>
      <c r="P25" s="101"/>
      <c r="Q25" s="101"/>
      <c r="R25" s="101"/>
      <c r="S25" s="101"/>
    </row>
    <row r="26" spans="1:19" s="1" customFormat="1" ht="27" customHeight="1">
      <c r="A26" s="47" t="s">
        <v>95</v>
      </c>
      <c r="B26" s="47" t="s">
        <v>83</v>
      </c>
      <c r="C26" s="47" t="s">
        <v>84</v>
      </c>
      <c r="D26" s="47" t="s">
        <v>71</v>
      </c>
      <c r="E26" s="47" t="s">
        <v>85</v>
      </c>
      <c r="F26" s="47">
        <v>49.6953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>
        <v>49.6953</v>
      </c>
      <c r="Q26" s="101"/>
      <c r="R26" s="101"/>
      <c r="S26" s="101"/>
    </row>
    <row r="27" spans="1:253" s="1" customFormat="1" ht="21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="1" customFormat="1" ht="15" customHeight="1"/>
    <row r="29" s="1" customFormat="1" ht="15" customHeight="1"/>
    <row r="30" s="1" customFormat="1" ht="15" customHeight="1"/>
    <row r="31" s="1" customFormat="1" ht="21" customHeight="1"/>
    <row r="32" s="1" customFormat="1" ht="15" customHeight="1"/>
    <row r="33" s="1" customFormat="1" ht="15" customHeight="1"/>
    <row r="34" s="1" customFormat="1" ht="15" customHeight="1"/>
    <row r="35" s="1" customFormat="1" ht="15" customHeight="1"/>
    <row r="36" s="1" customFormat="1" ht="15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377</v>
      </c>
    </row>
    <row r="2" spans="1:17" s="1" customFormat="1" ht="30.75" customHeight="1">
      <c r="A2" s="24" t="s">
        <v>378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8" t="s">
        <v>363</v>
      </c>
      <c r="Q3" s="42" t="s">
        <v>13</v>
      </c>
    </row>
    <row r="4" spans="1:17" s="1" customFormat="1" ht="21" customHeight="1">
      <c r="A4" s="7" t="s">
        <v>43</v>
      </c>
      <c r="B4" s="26" t="s">
        <v>202</v>
      </c>
      <c r="C4" s="26"/>
      <c r="D4" s="26"/>
      <c r="E4" s="7" t="s">
        <v>45</v>
      </c>
      <c r="F4" s="7" t="s">
        <v>46</v>
      </c>
      <c r="G4" s="26" t="s">
        <v>108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379</v>
      </c>
      <c r="H5" s="7" t="s">
        <v>380</v>
      </c>
      <c r="I5" s="7" t="s">
        <v>381</v>
      </c>
      <c r="J5" s="7" t="s">
        <v>382</v>
      </c>
      <c r="K5" s="7" t="s">
        <v>383</v>
      </c>
      <c r="L5" s="7" t="s">
        <v>384</v>
      </c>
      <c r="M5" s="7" t="s">
        <v>374</v>
      </c>
      <c r="N5" s="7" t="s">
        <v>385</v>
      </c>
      <c r="O5" s="7" t="s">
        <v>386</v>
      </c>
      <c r="P5" s="7" t="s">
        <v>387</v>
      </c>
      <c r="Q5" s="7" t="s">
        <v>388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75"/>
      <c r="B7" s="75"/>
      <c r="C7" s="75"/>
      <c r="D7" s="75"/>
      <c r="E7" s="129" t="s">
        <v>46</v>
      </c>
      <c r="F7" s="59">
        <v>132.1332</v>
      </c>
      <c r="G7" s="75"/>
      <c r="H7" s="75">
        <v>130.218</v>
      </c>
      <c r="I7" s="75"/>
      <c r="J7" s="75"/>
      <c r="K7" s="75"/>
      <c r="L7" s="75"/>
      <c r="M7" s="75"/>
      <c r="N7" s="75">
        <v>0.0012</v>
      </c>
      <c r="O7" s="75">
        <v>1.584</v>
      </c>
      <c r="P7" s="75"/>
      <c r="Q7" s="100">
        <v>0.33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75" t="s">
        <v>67</v>
      </c>
      <c r="B8" s="75"/>
      <c r="C8" s="75"/>
      <c r="D8" s="75"/>
      <c r="E8" s="75" t="s">
        <v>68</v>
      </c>
      <c r="F8" s="59">
        <v>47.884</v>
      </c>
      <c r="G8" s="75"/>
      <c r="H8" s="75">
        <v>46.218</v>
      </c>
      <c r="I8" s="75"/>
      <c r="J8" s="75"/>
      <c r="K8" s="75"/>
      <c r="L8" s="75"/>
      <c r="M8" s="75"/>
      <c r="N8" s="75"/>
      <c r="O8" s="75">
        <v>1.56</v>
      </c>
      <c r="P8" s="75"/>
      <c r="Q8" s="100">
        <v>0.106</v>
      </c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71</v>
      </c>
      <c r="E9" s="47" t="s">
        <v>72</v>
      </c>
      <c r="F9" s="62">
        <v>1.666</v>
      </c>
      <c r="G9" s="47"/>
      <c r="H9" s="47"/>
      <c r="I9" s="47"/>
      <c r="J9" s="47"/>
      <c r="K9" s="47"/>
      <c r="L9" s="47"/>
      <c r="M9" s="47"/>
      <c r="N9" s="47"/>
      <c r="O9" s="47">
        <v>1.56</v>
      </c>
      <c r="P9" s="47"/>
      <c r="Q9" s="101">
        <v>0.106</v>
      </c>
    </row>
    <row r="10" spans="1:17" s="1" customFormat="1" ht="27" customHeight="1">
      <c r="A10" s="47" t="s">
        <v>69</v>
      </c>
      <c r="B10" s="47" t="s">
        <v>75</v>
      </c>
      <c r="C10" s="47" t="s">
        <v>76</v>
      </c>
      <c r="D10" s="47" t="s">
        <v>71</v>
      </c>
      <c r="E10" s="47" t="s">
        <v>77</v>
      </c>
      <c r="F10" s="62">
        <v>46.218</v>
      </c>
      <c r="G10" s="47"/>
      <c r="H10" s="47">
        <v>46.218</v>
      </c>
      <c r="I10" s="47"/>
      <c r="J10" s="47"/>
      <c r="K10" s="47"/>
      <c r="L10" s="47"/>
      <c r="M10" s="47"/>
      <c r="N10" s="47"/>
      <c r="O10" s="47"/>
      <c r="P10" s="47"/>
      <c r="Q10" s="101"/>
    </row>
    <row r="11" spans="1:17" s="1" customFormat="1" ht="27" customHeight="1">
      <c r="A11" s="75" t="s">
        <v>86</v>
      </c>
      <c r="B11" s="75"/>
      <c r="C11" s="75"/>
      <c r="D11" s="75"/>
      <c r="E11" s="75" t="s">
        <v>87</v>
      </c>
      <c r="F11" s="59">
        <v>3.0092</v>
      </c>
      <c r="G11" s="75"/>
      <c r="H11" s="75">
        <v>3</v>
      </c>
      <c r="I11" s="75"/>
      <c r="J11" s="75"/>
      <c r="K11" s="75"/>
      <c r="L11" s="75"/>
      <c r="M11" s="75"/>
      <c r="N11" s="75">
        <v>0.0012</v>
      </c>
      <c r="O11" s="75"/>
      <c r="P11" s="75"/>
      <c r="Q11" s="100">
        <v>0.008</v>
      </c>
    </row>
    <row r="12" spans="1:17" s="1" customFormat="1" ht="27" customHeight="1">
      <c r="A12" s="47" t="s">
        <v>88</v>
      </c>
      <c r="B12" s="47" t="s">
        <v>70</v>
      </c>
      <c r="C12" s="47" t="s">
        <v>71</v>
      </c>
      <c r="D12" s="47" t="s">
        <v>89</v>
      </c>
      <c r="E12" s="47" t="s">
        <v>90</v>
      </c>
      <c r="F12" s="62">
        <v>0.0092</v>
      </c>
      <c r="G12" s="47"/>
      <c r="H12" s="47"/>
      <c r="I12" s="47"/>
      <c r="J12" s="47"/>
      <c r="K12" s="47"/>
      <c r="L12" s="47"/>
      <c r="M12" s="47"/>
      <c r="N12" s="47">
        <v>0.0012</v>
      </c>
      <c r="O12" s="47"/>
      <c r="P12" s="47"/>
      <c r="Q12" s="101">
        <v>0.008</v>
      </c>
    </row>
    <row r="13" spans="1:17" s="1" customFormat="1" ht="27" customHeight="1">
      <c r="A13" s="47" t="s">
        <v>88</v>
      </c>
      <c r="B13" s="47" t="s">
        <v>75</v>
      </c>
      <c r="C13" s="47" t="s">
        <v>76</v>
      </c>
      <c r="D13" s="47" t="s">
        <v>84</v>
      </c>
      <c r="E13" s="47" t="s">
        <v>91</v>
      </c>
      <c r="F13" s="62">
        <v>3</v>
      </c>
      <c r="G13" s="47"/>
      <c r="H13" s="47">
        <v>3</v>
      </c>
      <c r="I13" s="47"/>
      <c r="J13" s="47"/>
      <c r="K13" s="47"/>
      <c r="L13" s="47"/>
      <c r="M13" s="47"/>
      <c r="N13" s="47"/>
      <c r="O13" s="47"/>
      <c r="P13" s="47"/>
      <c r="Q13" s="101"/>
    </row>
    <row r="14" spans="1:17" s="1" customFormat="1" ht="27" customHeight="1">
      <c r="A14" s="75" t="s">
        <v>93</v>
      </c>
      <c r="B14" s="75"/>
      <c r="C14" s="75"/>
      <c r="D14" s="75"/>
      <c r="E14" s="75" t="s">
        <v>94</v>
      </c>
      <c r="F14" s="59">
        <v>81.24</v>
      </c>
      <c r="G14" s="75"/>
      <c r="H14" s="75">
        <v>81</v>
      </c>
      <c r="I14" s="75"/>
      <c r="J14" s="75"/>
      <c r="K14" s="75"/>
      <c r="L14" s="75"/>
      <c r="M14" s="75"/>
      <c r="N14" s="75"/>
      <c r="O14" s="75">
        <v>0.024</v>
      </c>
      <c r="P14" s="75"/>
      <c r="Q14" s="100">
        <v>0.216</v>
      </c>
    </row>
    <row r="15" spans="1:17" s="1" customFormat="1" ht="27" customHeight="1">
      <c r="A15" s="47" t="s">
        <v>95</v>
      </c>
      <c r="B15" s="47" t="s">
        <v>70</v>
      </c>
      <c r="C15" s="47" t="s">
        <v>71</v>
      </c>
      <c r="D15" s="47" t="s">
        <v>73</v>
      </c>
      <c r="E15" s="47" t="s">
        <v>74</v>
      </c>
      <c r="F15" s="62">
        <v>0.24</v>
      </c>
      <c r="G15" s="47"/>
      <c r="H15" s="47"/>
      <c r="I15" s="47"/>
      <c r="J15" s="47"/>
      <c r="K15" s="47"/>
      <c r="L15" s="47"/>
      <c r="M15" s="47"/>
      <c r="N15" s="47"/>
      <c r="O15" s="47">
        <v>0.024</v>
      </c>
      <c r="P15" s="47"/>
      <c r="Q15" s="101">
        <v>0.216</v>
      </c>
    </row>
    <row r="16" spans="1:17" s="1" customFormat="1" ht="27" customHeight="1">
      <c r="A16" s="47" t="s">
        <v>95</v>
      </c>
      <c r="B16" s="47" t="s">
        <v>75</v>
      </c>
      <c r="C16" s="47" t="s">
        <v>76</v>
      </c>
      <c r="D16" s="47" t="s">
        <v>84</v>
      </c>
      <c r="E16" s="47" t="s">
        <v>91</v>
      </c>
      <c r="F16" s="62">
        <v>81</v>
      </c>
      <c r="G16" s="47"/>
      <c r="H16" s="47">
        <v>81</v>
      </c>
      <c r="I16" s="47"/>
      <c r="J16" s="47"/>
      <c r="K16" s="47"/>
      <c r="L16" s="47"/>
      <c r="M16" s="47"/>
      <c r="N16" s="47"/>
      <c r="O16" s="47"/>
      <c r="P16" s="47"/>
      <c r="Q16" s="101"/>
    </row>
    <row r="17" spans="1:253" s="1" customFormat="1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47.7109375" style="221" customWidth="1"/>
    <col min="2" max="2" width="21.57421875" style="221" customWidth="1"/>
    <col min="3" max="3" width="43.7109375" style="221" customWidth="1"/>
    <col min="4" max="4" width="20.140625" style="221" customWidth="1"/>
    <col min="5" max="5" width="38.7109375" style="221" customWidth="1"/>
    <col min="6" max="6" width="20.00390625" style="221" customWidth="1"/>
    <col min="7" max="254" width="9.140625" style="221" customWidth="1"/>
    <col min="255" max="16384" width="9.140625" style="222" customWidth="1"/>
  </cols>
  <sheetData>
    <row r="1" spans="1:253" s="221" customFormat="1" ht="19.5" customHeight="1">
      <c r="A1" s="223"/>
      <c r="B1" s="223"/>
      <c r="C1" s="223"/>
      <c r="D1" s="223"/>
      <c r="E1" s="223"/>
      <c r="F1" s="224" t="s">
        <v>10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</row>
    <row r="2" spans="1:253" s="221" customFormat="1" ht="29.25" customHeight="1">
      <c r="A2" s="226" t="s">
        <v>11</v>
      </c>
      <c r="B2" s="226"/>
      <c r="C2" s="226"/>
      <c r="D2" s="226"/>
      <c r="E2" s="226"/>
      <c r="F2" s="226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</row>
    <row r="3" spans="1:253" s="221" customFormat="1" ht="17.25" customHeight="1">
      <c r="A3" s="227" t="s">
        <v>12</v>
      </c>
      <c r="B3" s="225"/>
      <c r="C3" s="225"/>
      <c r="D3" s="225"/>
      <c r="E3" s="225"/>
      <c r="F3" s="224" t="s">
        <v>13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</row>
    <row r="4" spans="1:253" s="221" customFormat="1" ht="15.75" customHeight="1">
      <c r="A4" s="228" t="s">
        <v>14</v>
      </c>
      <c r="B4" s="228"/>
      <c r="C4" s="228" t="s">
        <v>15</v>
      </c>
      <c r="D4" s="228"/>
      <c r="E4" s="228"/>
      <c r="F4" s="228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</row>
    <row r="5" spans="1:253" s="221" customFormat="1" ht="15.75" customHeight="1">
      <c r="A5" s="228" t="s">
        <v>16</v>
      </c>
      <c r="B5" s="228" t="s">
        <v>17</v>
      </c>
      <c r="C5" s="228" t="s">
        <v>18</v>
      </c>
      <c r="D5" s="228" t="s">
        <v>17</v>
      </c>
      <c r="E5" s="228" t="s">
        <v>19</v>
      </c>
      <c r="F5" s="228" t="s">
        <v>17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</row>
    <row r="6" spans="1:253" s="221" customFormat="1" ht="15.75" customHeight="1">
      <c r="A6" s="229" t="s">
        <v>20</v>
      </c>
      <c r="B6" s="230">
        <f>SUM(B7,B8,B9)</f>
        <v>1821.1604</v>
      </c>
      <c r="C6" s="231" t="str">
        <f>IF(ISBLANK('主表3-2支出预算'!A8)," ",'主表3-2支出预算'!A8)</f>
        <v>人员类</v>
      </c>
      <c r="D6" s="231">
        <f>IF(ISBLANK('主表3-2支出预算'!B8)," ",'主表3-2支出预算'!B8)</f>
        <v>996.1191</v>
      </c>
      <c r="E6" s="231" t="str">
        <f>IF(ISBLANK('主表3-1支出分功能科目明细表'!D8)," ",'主表3-1支出分功能科目明细表'!D8)</f>
        <v>文化旅游体育与传媒支出</v>
      </c>
      <c r="F6" s="231">
        <f>IF(ISBLANK('主表3-1支出分功能科目明细表'!E8)," ",'主表3-1支出分功能科目明细表'!E8)</f>
        <v>1963.5494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</row>
    <row r="7" spans="1:253" s="221" customFormat="1" ht="15.75" customHeight="1">
      <c r="A7" s="232" t="s">
        <v>21</v>
      </c>
      <c r="B7" s="230">
        <v>1821.1604</v>
      </c>
      <c r="C7" s="231" t="str">
        <f>IF(ISBLANK('主表3-2支出预算'!A9)," ",'主表3-2支出预算'!A9)</f>
        <v>　工资福利支出</v>
      </c>
      <c r="D7" s="231">
        <f>IF(ISBLANK('主表3-2支出预算'!B9)," ",'主表3-2支出预算'!B9)</f>
        <v>863.9859</v>
      </c>
      <c r="E7" s="231" t="str">
        <f>IF(ISBLANK('主表3-1支出分功能科目明细表'!D9)," ",'主表3-1支出分功能科目明细表'!D9)</f>
        <v>　文化和旅游</v>
      </c>
      <c r="F7" s="231">
        <f>IF(ISBLANK('主表3-1支出分功能科目明细表'!E9)," ",'主表3-1支出分功能科目明细表'!E9)</f>
        <v>1863.5494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</row>
    <row r="8" spans="1:253" s="221" customFormat="1" ht="15.75" customHeight="1">
      <c r="A8" s="232" t="s">
        <v>22</v>
      </c>
      <c r="B8" s="233"/>
      <c r="C8" s="231" t="str">
        <f>IF(ISBLANK('主表3-2支出预算'!A10)," ",'主表3-2支出预算'!A10)</f>
        <v>　　基本工资</v>
      </c>
      <c r="D8" s="231">
        <f>IF(ISBLANK('主表3-2支出预算'!B10)," ",'主表3-2支出预算'!B10)</f>
        <v>244.3596</v>
      </c>
      <c r="E8" s="231" t="str">
        <f>IF(ISBLANK('主表3-1支出分功能科目明细表'!D10)," ",'主表3-1支出分功能科目明细表'!D10)</f>
        <v>　　行政运行</v>
      </c>
      <c r="F8" s="231">
        <f>IF(ISBLANK('主表3-1支出分功能科目明细表'!E10)," ",'主表3-1支出分功能科目明细表'!E10)</f>
        <v>111.798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</row>
    <row r="9" spans="1:253" s="221" customFormat="1" ht="15.75" customHeight="1">
      <c r="A9" s="232" t="s">
        <v>23</v>
      </c>
      <c r="B9" s="233"/>
      <c r="C9" s="231" t="str">
        <f>IF(ISBLANK('主表3-2支出预算'!A11)," ",'主表3-2支出预算'!A11)</f>
        <v>　　津贴补贴</v>
      </c>
      <c r="D9" s="231">
        <f>IF(ISBLANK('主表3-2支出预算'!B11)," ",'主表3-2支出预算'!B11)</f>
        <v>22.92</v>
      </c>
      <c r="E9" s="231" t="str">
        <f>IF(ISBLANK('主表3-1支出分功能科目明细表'!D11)," ",'主表3-1支出分功能科目明细表'!D11)</f>
        <v>　　图书馆</v>
      </c>
      <c r="F9" s="231">
        <f>IF(ISBLANK('主表3-1支出分功能科目明细表'!E11)," ",'主表3-1支出分功能科目明细表'!E11)</f>
        <v>47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</row>
    <row r="10" spans="1:253" s="221" customFormat="1" ht="15.75" customHeight="1">
      <c r="A10" s="229" t="s">
        <v>24</v>
      </c>
      <c r="B10" s="230"/>
      <c r="C10" s="231" t="str">
        <f>IF(ISBLANK('主表3-2支出预算'!A12)," ",'主表3-2支出预算'!A12)</f>
        <v>　　奖金</v>
      </c>
      <c r="D10" s="231">
        <f>IF(ISBLANK('主表3-2支出预算'!B12)," ",'主表3-2支出预算'!B12)</f>
        <v>224.9325</v>
      </c>
      <c r="E10" s="231" t="str">
        <f>IF(ISBLANK('主表3-1支出分功能科目明细表'!D12)," ",'主表3-1支出分功能科目明细表'!D12)</f>
        <v>　　群众文化</v>
      </c>
      <c r="F10" s="231">
        <f>IF(ISBLANK('主表3-1支出分功能科目明细表'!E12)," ",'主表3-1支出分功能科目明细表'!E12)</f>
        <v>20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</row>
    <row r="11" spans="1:253" s="221" customFormat="1" ht="15.75" customHeight="1">
      <c r="A11" s="232" t="s">
        <v>25</v>
      </c>
      <c r="B11" s="230"/>
      <c r="C11" s="231" t="str">
        <f>IF(ISBLANK('主表3-2支出预算'!A13)," ",'主表3-2支出预算'!A13)</f>
        <v>　　绩效工资</v>
      </c>
      <c r="D11" s="231">
        <f>IF(ISBLANK('主表3-2支出预算'!B13)," ",'主表3-2支出预算'!B13)</f>
        <v>134.3808</v>
      </c>
      <c r="E11" s="231" t="str">
        <f>IF(ISBLANK('主表3-1支出分功能科目明细表'!D13)," ",'主表3-1支出分功能科目明细表'!D13)</f>
        <v>　　文化创作与保护</v>
      </c>
      <c r="F11" s="231">
        <f>IF(ISBLANK('主表3-1支出分功能科目明细表'!E13)," ",'主表3-1支出分功能科目明细表'!E13)</f>
        <v>53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</row>
    <row r="12" spans="1:253" s="221" customFormat="1" ht="15.75" customHeight="1">
      <c r="A12" s="232" t="s">
        <v>26</v>
      </c>
      <c r="B12" s="230"/>
      <c r="C12" s="231" t="str">
        <f>IF(ISBLANK('主表3-2支出预算'!A14)," ",'主表3-2支出预算'!A14)</f>
        <v>　　机关事业单位基本养老保险缴费</v>
      </c>
      <c r="D12" s="231">
        <f>IF(ISBLANK('主表3-2支出预算'!B14)," ",'主表3-2支出预算'!B14)</f>
        <v>99.5592</v>
      </c>
      <c r="E12" s="231" t="str">
        <f>IF(ISBLANK('主表3-1支出分功能科目明细表'!D14)," ",'主表3-1支出分功能科目明细表'!D14)</f>
        <v>　　文化和旅游市场管理</v>
      </c>
      <c r="F12" s="231">
        <f>IF(ISBLANK('主表3-1支出分功能科目明细表'!E14)," ",'主表3-1支出分功能科目明细表'!E14)</f>
        <v>293.3347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</row>
    <row r="13" spans="1:253" s="221" customFormat="1" ht="15.75" customHeight="1">
      <c r="A13" s="232" t="s">
        <v>27</v>
      </c>
      <c r="B13" s="230"/>
      <c r="C13" s="231" t="str">
        <f>IF(ISBLANK('主表3-2支出预算'!A15)," ",'主表3-2支出预算'!A15)</f>
        <v>　　职工基本医疗保险缴费</v>
      </c>
      <c r="D13" s="231">
        <f>IF(ISBLANK('主表3-2支出预算'!B15)," ",'主表3-2支出预算'!B15)</f>
        <v>31.5539</v>
      </c>
      <c r="E13" s="231" t="str">
        <f>IF(ISBLANK('主表3-1支出分功能科目明细表'!D15)," ",'主表3-1支出分功能科目明细表'!D15)</f>
        <v>　　其他文化和旅游支出</v>
      </c>
      <c r="F13" s="231">
        <f>IF(ISBLANK('主表3-1支出分功能科目明细表'!E15)," ",'主表3-1支出分功能科目明细表'!E15)</f>
        <v>1338.4167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</row>
    <row r="14" spans="1:253" s="221" customFormat="1" ht="15.75" customHeight="1">
      <c r="A14" s="232" t="s">
        <v>28</v>
      </c>
      <c r="B14" s="233"/>
      <c r="C14" s="231" t="str">
        <f>IF(ISBLANK('主表3-2支出预算'!A16)," ",'主表3-2支出预算'!A16)</f>
        <v>　　公务员医疗补助缴费</v>
      </c>
      <c r="D14" s="231">
        <f>IF(ISBLANK('主表3-2支出预算'!B16)," ",'主表3-2支出预算'!B16)</f>
        <v>28.0406</v>
      </c>
      <c r="E14" s="231" t="str">
        <f>IF(ISBLANK('主表3-1支出分功能科目明细表'!D16)," ",'主表3-1支出分功能科目明细表'!D16)</f>
        <v>　文物</v>
      </c>
      <c r="F14" s="231">
        <f>IF(ISBLANK('主表3-1支出分功能科目明细表'!E16)," ",'主表3-1支出分功能科目明细表'!E16)</f>
        <v>100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</row>
    <row r="15" spans="1:253" s="221" customFormat="1" ht="15.75" customHeight="1">
      <c r="A15" s="232" t="s">
        <v>29</v>
      </c>
      <c r="B15" s="233">
        <v>510</v>
      </c>
      <c r="C15" s="231" t="str">
        <f>IF(ISBLANK('主表3-2支出预算'!A17)," ",'主表3-2支出预算'!A17)</f>
        <v>　　其他社会保障缴费</v>
      </c>
      <c r="D15" s="231">
        <f>IF(ISBLANK('主表3-2支出预算'!B17)," ",'主表3-2支出预算'!B17)</f>
        <v>3.1778</v>
      </c>
      <c r="E15" s="231" t="str">
        <f>IF(ISBLANK('主表3-1支出分功能科目明细表'!D17)," ",'主表3-1支出分功能科目明细表'!D17)</f>
        <v>　　文物保护</v>
      </c>
      <c r="F15" s="231">
        <f>IF(ISBLANK('主表3-1支出分功能科目明细表'!E17)," ",'主表3-1支出分功能科目明细表'!E17)</f>
        <v>100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</row>
    <row r="16" spans="1:253" s="221" customFormat="1" ht="15.75" customHeight="1">
      <c r="A16" s="229"/>
      <c r="B16" s="233"/>
      <c r="C16" s="231" t="str">
        <f>IF(ISBLANK('主表3-2支出预算'!A18)," ",'主表3-2支出预算'!A18)</f>
        <v>　　住房公积金</v>
      </c>
      <c r="D16" s="231">
        <f>IF(ISBLANK('主表3-2支出预算'!B18)," ",'主表3-2支出预算'!B18)</f>
        <v>75.0615</v>
      </c>
      <c r="E16" s="231" t="str">
        <f>IF(ISBLANK('主表3-1支出分功能科目明细表'!D18)," ",'主表3-1支出分功能科目明细表'!D18)</f>
        <v>社会保障和就业支出</v>
      </c>
      <c r="F16" s="231">
        <f>IF(ISBLANK('主表3-1支出分功能科目明细表'!E18)," ",'主表3-1支出分功能科目明细表'!E18)</f>
        <v>232.955</v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</row>
    <row r="17" spans="1:253" s="221" customFormat="1" ht="15.75" customHeight="1">
      <c r="A17" s="229"/>
      <c r="B17" s="233"/>
      <c r="C17" s="231" t="str">
        <f>IF(ISBLANK('主表3-2支出预算'!A19)," ",'主表3-2支出预算'!A19)</f>
        <v>　对个人和家庭的补助</v>
      </c>
      <c r="D17" s="231">
        <f>IF(ISBLANK('主表3-2支出预算'!B19)," ",'主表3-2支出预算'!B19)</f>
        <v>132.1332</v>
      </c>
      <c r="E17" s="231" t="str">
        <f>IF(ISBLANK('主表3-1支出分功能科目明细表'!D19)," ",'主表3-1支出分功能科目明细表'!D19)</f>
        <v>　行政事业单位养老支出</v>
      </c>
      <c r="F17" s="231">
        <f>IF(ISBLANK('主表3-1支出分功能科目明细表'!E19)," ",'主表3-1支出分功能科目明细表'!E19)</f>
        <v>229.7772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  <c r="IQ17" s="225"/>
      <c r="IR17" s="225"/>
      <c r="IS17" s="225"/>
    </row>
    <row r="18" spans="1:253" s="221" customFormat="1" ht="15.75" customHeight="1">
      <c r="A18" s="229"/>
      <c r="B18" s="233"/>
      <c r="C18" s="231" t="str">
        <f>IF(ISBLANK('主表3-2支出预算'!A20)," ",'主表3-2支出预算'!A20)</f>
        <v>　　退休费</v>
      </c>
      <c r="D18" s="231">
        <f>IF(ISBLANK('主表3-2支出预算'!B20)," ",'主表3-2支出预算'!B20)</f>
        <v>130.218</v>
      </c>
      <c r="E18" s="231" t="str">
        <f>IF(ISBLANK('主表3-1支出分功能科目明细表'!D20)," ",'主表3-1支出分功能科目明细表'!D20)</f>
        <v>　　行政单位离退休</v>
      </c>
      <c r="F18" s="231">
        <f>IF(ISBLANK('主表3-1支出分功能科目明细表'!E20)," ",'主表3-1支出分功能科目明细表'!E20)</f>
        <v>46.218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</row>
    <row r="19" spans="1:253" s="221" customFormat="1" ht="15.75" customHeight="1">
      <c r="A19" s="229"/>
      <c r="B19" s="233"/>
      <c r="C19" s="231" t="str">
        <f>IF(ISBLANK('主表3-2支出预算'!A21)," ",'主表3-2支出预算'!A21)</f>
        <v>　　助学金</v>
      </c>
      <c r="D19" s="231">
        <f>IF(ISBLANK('主表3-2支出预算'!B21)," ",'主表3-2支出预算'!B21)</f>
        <v>0.0012</v>
      </c>
      <c r="E19" s="231" t="str">
        <f>IF(ISBLANK('主表3-1支出分功能科目明细表'!D21)," ",'主表3-1支出分功能科目明细表'!D21)</f>
        <v>　　事业单位离退休</v>
      </c>
      <c r="F19" s="231">
        <f>IF(ISBLANK('主表3-1支出分功能科目明细表'!E21)," ",'主表3-1支出分功能科目明细表'!E21)</f>
        <v>84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</row>
    <row r="20" spans="1:253" s="221" customFormat="1" ht="15.75" customHeight="1">
      <c r="A20" s="229"/>
      <c r="B20" s="233"/>
      <c r="C20" s="231" t="str">
        <f>IF(ISBLANK('主表3-2支出预算'!A22)," ",'主表3-2支出预算'!A22)</f>
        <v>　　奖励金</v>
      </c>
      <c r="D20" s="231">
        <f>IF(ISBLANK('主表3-2支出预算'!B22)," ",'主表3-2支出预算'!B22)</f>
        <v>1.584</v>
      </c>
      <c r="E20" s="231" t="str">
        <f>IF(ISBLANK('主表3-1支出分功能科目明细表'!D22)," ",'主表3-1支出分功能科目明细表'!D22)</f>
        <v>　　机关事业单位基本养老保险缴费支出</v>
      </c>
      <c r="F20" s="231">
        <f>IF(ISBLANK('主表3-1支出分功能科目明细表'!E22)," ",'主表3-1支出分功能科目明细表'!E22)</f>
        <v>99.5592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</row>
    <row r="21" spans="1:253" s="221" customFormat="1" ht="15.75" customHeight="1">
      <c r="A21" s="229"/>
      <c r="B21" s="233"/>
      <c r="C21" s="231" t="str">
        <f>IF(ISBLANK('主表3-2支出预算'!A23)," ",'主表3-2支出预算'!A23)</f>
        <v>　　其他对个人和家庭的补助</v>
      </c>
      <c r="D21" s="231">
        <f>IF(ISBLANK('主表3-2支出预算'!B23)," ",'主表3-2支出预算'!B23)</f>
        <v>0.33</v>
      </c>
      <c r="E21" s="231" t="str">
        <f>IF(ISBLANK('主表3-1支出分功能科目明细表'!D23)," ",'主表3-1支出分功能科目明细表'!D23)</f>
        <v>　其他社会保障和就业支出</v>
      </c>
      <c r="F21" s="231">
        <f>IF(ISBLANK('主表3-1支出分功能科目明细表'!E23)," ",'主表3-1支出分功能科目明细表'!E23)</f>
        <v>3.1778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  <c r="IQ21" s="225"/>
      <c r="IR21" s="225"/>
      <c r="IS21" s="225"/>
    </row>
    <row r="22" spans="1:253" s="221" customFormat="1" ht="15.75" customHeight="1">
      <c r="A22" s="229"/>
      <c r="B22" s="233"/>
      <c r="C22" s="231" t="str">
        <f>IF(ISBLANK('主表3-2支出预算'!A24)," ",'主表3-2支出预算'!A24)</f>
        <v>公用经费</v>
      </c>
      <c r="D22" s="231">
        <f>IF(ISBLANK('主表3-2支出预算'!B24)," ",'主表3-2支出预算'!B24)</f>
        <v>18.5413</v>
      </c>
      <c r="E22" s="231" t="str">
        <f>IF(ISBLANK('主表3-1支出分功能科目明细表'!D24)," ",'主表3-1支出分功能科目明细表'!D24)</f>
        <v>　　其他社会保障和就业支出</v>
      </c>
      <c r="F22" s="231">
        <f>IF(ISBLANK('主表3-1支出分功能科目明细表'!E24)," ",'主表3-1支出分功能科目明细表'!E24)</f>
        <v>3.1778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</row>
    <row r="23" spans="1:253" s="221" customFormat="1" ht="15.75" customHeight="1">
      <c r="A23" s="229"/>
      <c r="B23" s="233"/>
      <c r="C23" s="231" t="str">
        <f>IF(ISBLANK('主表3-2支出预算'!A25)," ",'主表3-2支出预算'!A25)</f>
        <v>　商品和服务支出</v>
      </c>
      <c r="D23" s="231">
        <f>IF(ISBLANK('主表3-2支出预算'!B25)," ",'主表3-2支出预算'!B25)</f>
        <v>18.5413</v>
      </c>
      <c r="E23" s="231" t="str">
        <f>IF(ISBLANK('主表3-1支出分功能科目明细表'!D25)," ",'主表3-1支出分功能科目明细表'!D25)</f>
        <v>卫生健康支出</v>
      </c>
      <c r="F23" s="231">
        <f>IF(ISBLANK('主表3-1支出分功能科目明细表'!E25)," ",'主表3-1支出分功能科目明细表'!E25)</f>
        <v>59.5945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</row>
    <row r="24" spans="1:253" s="221" customFormat="1" ht="15.75" customHeight="1">
      <c r="A24" s="229"/>
      <c r="B24" s="233"/>
      <c r="C24" s="231" t="str">
        <f>IF(ISBLANK('主表3-2支出预算'!A26)," ",'主表3-2支出预算'!A26)</f>
        <v>　　工会经费</v>
      </c>
      <c r="D24" s="231">
        <f>IF(ISBLANK('主表3-2支出预算'!B26)," ",'主表3-2支出预算'!B26)</f>
        <v>4.8069</v>
      </c>
      <c r="E24" s="231" t="str">
        <f>IF(ISBLANK('主表3-1支出分功能科目明细表'!D26)," ",'主表3-1支出分功能科目明细表'!D26)</f>
        <v>　行政事业单位医疗</v>
      </c>
      <c r="F24" s="231">
        <f>IF(ISBLANK('主表3-1支出分功能科目明细表'!E26)," ",'主表3-1支出分功能科目明细表'!E26)</f>
        <v>59.5945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</row>
    <row r="25" spans="1:253" s="221" customFormat="1" ht="15.75" customHeight="1">
      <c r="A25" s="229"/>
      <c r="B25" s="233"/>
      <c r="C25" s="231" t="str">
        <f>IF(ISBLANK('主表3-2支出预算'!A27)," ",'主表3-2支出预算'!A27)</f>
        <v>　　福利费</v>
      </c>
      <c r="D25" s="231">
        <f>IF(ISBLANK('主表3-2支出预算'!B27)," ",'主表3-2支出预算'!B27)</f>
        <v>1.0344</v>
      </c>
      <c r="E25" s="231" t="str">
        <f>IF(ISBLANK('主表3-1支出分功能科目明细表'!D27)," ",'主表3-1支出分功能科目明细表'!D27)</f>
        <v>　　行政单位医疗</v>
      </c>
      <c r="F25" s="231">
        <f>IF(ISBLANK('主表3-1支出分功能科目明细表'!E27)," ",'主表3-1支出分功能科目明细表'!E27)</f>
        <v>9.7697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</row>
    <row r="26" spans="1:253" s="221" customFormat="1" ht="15.75" customHeight="1">
      <c r="A26" s="229"/>
      <c r="B26" s="233"/>
      <c r="C26" s="231" t="str">
        <f>IF(ISBLANK('主表3-2支出预算'!A28)," ",'主表3-2支出预算'!A28)</f>
        <v>　　其他交通费用</v>
      </c>
      <c r="D26" s="231">
        <f>IF(ISBLANK('主表3-2支出预算'!B28)," ",'主表3-2支出预算'!B28)</f>
        <v>5.628</v>
      </c>
      <c r="E26" s="231" t="str">
        <f>IF(ISBLANK('主表3-1支出分功能科目明细表'!D28)," ",'主表3-1支出分功能科目明细表'!D28)</f>
        <v>　　事业单位医疗</v>
      </c>
      <c r="F26" s="231">
        <f>IF(ISBLANK('主表3-1支出分功能科目明细表'!E28)," ",'主表3-1支出分功能科目明细表'!E28)</f>
        <v>49.8248</v>
      </c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</row>
    <row r="27" spans="1:253" s="221" customFormat="1" ht="15.75" customHeight="1">
      <c r="A27" s="229"/>
      <c r="B27" s="233"/>
      <c r="C27" s="231" t="str">
        <f>IF(ISBLANK('主表3-2支出预算'!A29)," ",'主表3-2支出预算'!A29)</f>
        <v>　　其他商品和服务支出</v>
      </c>
      <c r="D27" s="231">
        <f>IF(ISBLANK('主表3-2支出预算'!B29)," ",'主表3-2支出预算'!B29)</f>
        <v>7.072</v>
      </c>
      <c r="E27" s="231" t="str">
        <f>IF(ISBLANK('主表3-1支出分功能科目明细表'!D29)," ",'主表3-1支出分功能科目明细表'!D29)</f>
        <v>住房保障支出</v>
      </c>
      <c r="F27" s="231">
        <f>IF(ISBLANK('主表3-1支出分功能科目明细表'!E29)," ",'主表3-1支出分功能科目明细表'!E29)</f>
        <v>75.0615</v>
      </c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  <c r="IQ27" s="225"/>
      <c r="IR27" s="225"/>
      <c r="IS27" s="225"/>
    </row>
    <row r="28" spans="1:253" s="221" customFormat="1" ht="15.75" customHeight="1">
      <c r="A28" s="229"/>
      <c r="B28" s="233"/>
      <c r="C28" s="231" t="str">
        <f>IF(ISBLANK('主表3-2支出预算'!A30)," ",'主表3-2支出预算'!A30)</f>
        <v>其他运转类</v>
      </c>
      <c r="D28" s="231">
        <f>IF(ISBLANK('主表3-2支出预算'!B30)," ",'主表3-2支出预算'!B30)</f>
        <v>797</v>
      </c>
      <c r="E28" s="231" t="str">
        <f>IF(ISBLANK('主表3-1支出分功能科目明细表'!D30)," ",'主表3-1支出分功能科目明细表'!D30)</f>
        <v>　住房改革支出</v>
      </c>
      <c r="F28" s="231">
        <f>IF(ISBLANK('主表3-1支出分功能科目明细表'!E30)," ",'主表3-1支出分功能科目明细表'!E30)</f>
        <v>75.0615</v>
      </c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</row>
    <row r="29" spans="1:253" s="221" customFormat="1" ht="15.75" customHeight="1">
      <c r="A29" s="229"/>
      <c r="B29" s="233"/>
      <c r="C29" s="231" t="str">
        <f>IF(ISBLANK('主表3-2支出预算'!A31)," ",'主表3-2支出预算'!A31)</f>
        <v>　工资福利支出</v>
      </c>
      <c r="D29" s="231">
        <f>IF(ISBLANK('主表3-2支出预算'!B31)," ",'主表3-2支出预算'!B31)</f>
        <v>143</v>
      </c>
      <c r="E29" s="231" t="str">
        <f>IF(ISBLANK('主表3-1支出分功能科目明细表'!D31)," ",'主表3-1支出分功能科目明细表'!D31)</f>
        <v>　　住房公积金</v>
      </c>
      <c r="F29" s="231">
        <f>IF(ISBLANK('主表3-1支出分功能科目明细表'!E31)," ",'主表3-1支出分功能科目明细表'!E31)</f>
        <v>75.0615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</row>
    <row r="30" spans="1:253" s="221" customFormat="1" ht="15.75" customHeight="1">
      <c r="A30" s="229"/>
      <c r="B30" s="233"/>
      <c r="C30" s="231" t="str">
        <f>IF(ISBLANK('主表3-2支出预算'!A32)," ",'主表3-2支出预算'!A32)</f>
        <v>　　住房公积金</v>
      </c>
      <c r="D30" s="231">
        <f>IF(ISBLANK('主表3-2支出预算'!B32)," ",'主表3-2支出预算'!B32)</f>
        <v>35</v>
      </c>
      <c r="E30" s="231" t="str">
        <f>IF(ISBLANK('主表3-1支出分功能科目明细表'!D32)," ",'主表3-1支出分功能科目明细表'!D32)</f>
        <v> </v>
      </c>
      <c r="F30" s="231" t="str">
        <f>IF(ISBLANK('主表3-1支出分功能科目明细表'!E32)," ",'主表3-1支出分功能科目明细表'!E32)</f>
        <v> 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</row>
    <row r="31" spans="1:253" s="221" customFormat="1" ht="15.75" customHeight="1">
      <c r="A31" s="229"/>
      <c r="B31" s="233"/>
      <c r="C31" s="231" t="str">
        <f>IF(ISBLANK('主表3-2支出预算'!A33)," ",'主表3-2支出预算'!A33)</f>
        <v>　　其他工资福利支出</v>
      </c>
      <c r="D31" s="231">
        <f>IF(ISBLANK('主表3-2支出预算'!B33)," ",'主表3-2支出预算'!B33)</f>
        <v>108</v>
      </c>
      <c r="E31" s="231" t="str">
        <f>IF(ISBLANK('主表3-1支出分功能科目明细表'!D33)," ",'主表3-1支出分功能科目明细表'!D33)</f>
        <v> </v>
      </c>
      <c r="F31" s="231" t="str">
        <f>IF(ISBLANK('主表3-1支出分功能科目明细表'!E33)," ",'主表3-1支出分功能科目明细表'!E33)</f>
        <v> 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</row>
    <row r="32" spans="1:253" s="221" customFormat="1" ht="15.75" customHeight="1">
      <c r="A32" s="229"/>
      <c r="B32" s="233"/>
      <c r="C32" s="231" t="str">
        <f>IF(ISBLANK('主表3-2支出预算'!A34)," ",'主表3-2支出预算'!A34)</f>
        <v>　商品和服务支出</v>
      </c>
      <c r="D32" s="231">
        <f>IF(ISBLANK('主表3-2支出预算'!B34)," ",'主表3-2支出预算'!B34)</f>
        <v>614.94</v>
      </c>
      <c r="E32" s="231" t="str">
        <f>IF(ISBLANK('主表3-1支出分功能科目明细表'!D34)," ",'主表3-1支出分功能科目明细表'!D34)</f>
        <v> </v>
      </c>
      <c r="F32" s="231" t="str">
        <f>IF(ISBLANK('主表3-1支出分功能科目明细表'!E34)," ",'主表3-1支出分功能科目明细表'!E34)</f>
        <v> </v>
      </c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</row>
    <row r="33" spans="1:253" s="221" customFormat="1" ht="15.75" customHeight="1">
      <c r="A33" s="229"/>
      <c r="B33" s="233"/>
      <c r="C33" s="231" t="str">
        <f>IF(ISBLANK('主表3-2支出预算'!A35)," ",'主表3-2支出预算'!A35)</f>
        <v>　　办公费</v>
      </c>
      <c r="D33" s="231">
        <f>IF(ISBLANK('主表3-2支出预算'!B35)," ",'主表3-2支出预算'!B35)</f>
        <v>10</v>
      </c>
      <c r="E33" s="231" t="str">
        <f>IF(ISBLANK('主表3-1支出分功能科目明细表'!D35)," ",'主表3-1支出分功能科目明细表'!D35)</f>
        <v> </v>
      </c>
      <c r="F33" s="231" t="str">
        <f>IF(ISBLANK('主表3-1支出分功能科目明细表'!E35)," ",'主表3-1支出分功能科目明细表'!E35)</f>
        <v> </v>
      </c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  <c r="IQ33" s="225"/>
      <c r="IR33" s="225"/>
      <c r="IS33" s="225"/>
    </row>
    <row r="34" spans="1:253" s="221" customFormat="1" ht="15.75" customHeight="1">
      <c r="A34" s="229"/>
      <c r="B34" s="233"/>
      <c r="C34" s="231" t="str">
        <f>IF(ISBLANK('主表3-2支出预算'!A36)," ",'主表3-2支出预算'!A36)</f>
        <v>　　印刷费</v>
      </c>
      <c r="D34" s="231">
        <f>IF(ISBLANK('主表3-2支出预算'!B36)," ",'主表3-2支出预算'!B36)</f>
        <v>2</v>
      </c>
      <c r="E34" s="231" t="str">
        <f>IF(ISBLANK('主表3-1支出分功能科目明细表'!D36)," ",'主表3-1支出分功能科目明细表'!D36)</f>
        <v> </v>
      </c>
      <c r="F34" s="231" t="str">
        <f>IF(ISBLANK('主表3-1支出分功能科目明细表'!E36)," ",'主表3-1支出分功能科目明细表'!E36)</f>
        <v> 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</row>
    <row r="35" spans="1:253" s="221" customFormat="1" ht="15.75" customHeight="1">
      <c r="A35" s="229"/>
      <c r="B35" s="233"/>
      <c r="C35" s="231" t="str">
        <f>IF(ISBLANK('主表3-2支出预算'!A37)," ",'主表3-2支出预算'!A37)</f>
        <v>　　水费</v>
      </c>
      <c r="D35" s="231">
        <f>IF(ISBLANK('主表3-2支出预算'!B37)," ",'主表3-2支出预算'!B37)</f>
        <v>0.5</v>
      </c>
      <c r="E35" s="231" t="str">
        <f>IF(ISBLANK('主表3-1支出分功能科目明细表'!D37)," ",'主表3-1支出分功能科目明细表'!D37)</f>
        <v> </v>
      </c>
      <c r="F35" s="231" t="str">
        <f>IF(ISBLANK('主表3-1支出分功能科目明细表'!E37)," ",'主表3-1支出分功能科目明细表'!E37)</f>
        <v> 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</row>
    <row r="36" spans="1:253" s="221" customFormat="1" ht="15.75" customHeight="1">
      <c r="A36" s="229"/>
      <c r="B36" s="233"/>
      <c r="C36" s="231" t="str">
        <f>IF(ISBLANK('主表3-2支出预算'!A38)," ",'主表3-2支出预算'!A38)</f>
        <v>　　电费</v>
      </c>
      <c r="D36" s="231">
        <f>IF(ISBLANK('主表3-2支出预算'!B38)," ",'主表3-2支出预算'!B38)</f>
        <v>2.5</v>
      </c>
      <c r="E36" s="231" t="str">
        <f>IF(ISBLANK('主表3-1支出分功能科目明细表'!D38)," ",'主表3-1支出分功能科目明细表'!D38)</f>
        <v> </v>
      </c>
      <c r="F36" s="231" t="str">
        <f>IF(ISBLANK('主表3-1支出分功能科目明细表'!E38)," ",'主表3-1支出分功能科目明细表'!E38)</f>
        <v> </v>
      </c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</row>
    <row r="37" spans="1:253" s="221" customFormat="1" ht="15.75" customHeight="1">
      <c r="A37" s="229"/>
      <c r="B37" s="233"/>
      <c r="C37" s="231" t="str">
        <f>IF(ISBLANK('主表3-2支出预算'!A39)," ",'主表3-2支出预算'!A39)</f>
        <v>　　邮电费</v>
      </c>
      <c r="D37" s="231">
        <f>IF(ISBLANK('主表3-2支出预算'!B39)," ",'主表3-2支出预算'!B39)</f>
        <v>1</v>
      </c>
      <c r="E37" s="231" t="str">
        <f>IF(ISBLANK('主表3-1支出分功能科目明细表'!D39)," ",'主表3-1支出分功能科目明细表'!D39)</f>
        <v> </v>
      </c>
      <c r="F37" s="231" t="str">
        <f>IF(ISBLANK('主表3-1支出分功能科目明细表'!E39)," ",'主表3-1支出分功能科目明细表'!E39)</f>
        <v> 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  <c r="IQ37" s="225"/>
      <c r="IR37" s="225"/>
      <c r="IS37" s="225"/>
    </row>
    <row r="38" spans="1:253" s="221" customFormat="1" ht="15.75" customHeight="1">
      <c r="A38" s="229"/>
      <c r="B38" s="233"/>
      <c r="C38" s="231" t="str">
        <f>IF(ISBLANK('主表3-2支出预算'!A40)," ",'主表3-2支出预算'!A40)</f>
        <v>　　差旅费</v>
      </c>
      <c r="D38" s="231">
        <f>IF(ISBLANK('主表3-2支出预算'!B40)," ",'主表3-2支出预算'!B40)</f>
        <v>2</v>
      </c>
      <c r="E38" s="231" t="str">
        <f>IF(ISBLANK('主表3-1支出分功能科目明细表'!D40)," ",'主表3-1支出分功能科目明细表'!D40)</f>
        <v> </v>
      </c>
      <c r="F38" s="231" t="str">
        <f>IF(ISBLANK('主表3-1支出分功能科目明细表'!E40)," ",'主表3-1支出分功能科目明细表'!E40)</f>
        <v> </v>
      </c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</row>
    <row r="39" spans="1:253" s="221" customFormat="1" ht="15.75" customHeight="1">
      <c r="A39" s="229"/>
      <c r="B39" s="233"/>
      <c r="C39" s="231" t="str">
        <f>IF(ISBLANK('主表3-2支出预算'!A41)," ",'主表3-2支出预算'!A41)</f>
        <v>　　维修（护）费</v>
      </c>
      <c r="D39" s="231">
        <f>IF(ISBLANK('主表3-2支出预算'!B41)," ",'主表3-2支出预算'!B41)</f>
        <v>1</v>
      </c>
      <c r="E39" s="231" t="str">
        <f>IF(ISBLANK('主表3-1支出分功能科目明细表'!D41)," ",'主表3-1支出分功能科目明细表'!D41)</f>
        <v> </v>
      </c>
      <c r="F39" s="231" t="str">
        <f>IF(ISBLANK('主表3-1支出分功能科目明细表'!E41)," ",'主表3-1支出分功能科目明细表'!E41)</f>
        <v> </v>
      </c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  <c r="IQ39" s="225"/>
      <c r="IR39" s="225"/>
      <c r="IS39" s="225"/>
    </row>
    <row r="40" spans="1:253" s="221" customFormat="1" ht="15.75" customHeight="1">
      <c r="A40" s="229"/>
      <c r="B40" s="233"/>
      <c r="C40" s="231" t="str">
        <f>IF(ISBLANK('主表3-2支出预算'!A42)," ",'主表3-2支出预算'!A42)</f>
        <v>　　会议费</v>
      </c>
      <c r="D40" s="231">
        <f>IF(ISBLANK('主表3-2支出预算'!B42)," ",'主表3-2支出预算'!B42)</f>
        <v>2</v>
      </c>
      <c r="E40" s="231" t="str">
        <f>IF(ISBLANK('主表3-1支出分功能科目明细表'!D42)," ",'主表3-1支出分功能科目明细表'!D42)</f>
        <v> </v>
      </c>
      <c r="F40" s="231" t="str">
        <f>IF(ISBLANK('主表3-1支出分功能科目明细表'!E42)," ",'主表3-1支出分功能科目明细表'!E42)</f>
        <v> 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</row>
    <row r="41" spans="1:253" s="221" customFormat="1" ht="15.75" customHeight="1">
      <c r="A41" s="229"/>
      <c r="B41" s="233"/>
      <c r="C41" s="231" t="str">
        <f>IF(ISBLANK('主表3-2支出预算'!A43)," ",'主表3-2支出预算'!A43)</f>
        <v>　　公务接待费</v>
      </c>
      <c r="D41" s="231">
        <f>IF(ISBLANK('主表3-2支出预算'!B43)," ",'主表3-2支出预算'!B43)</f>
        <v>5.5</v>
      </c>
      <c r="E41" s="231" t="str">
        <f>IF(ISBLANK('主表3-1支出分功能科目明细表'!D43)," ",'主表3-1支出分功能科目明细表'!D43)</f>
        <v> </v>
      </c>
      <c r="F41" s="231" t="str">
        <f>IF(ISBLANK('主表3-1支出分功能科目明细表'!E43)," ",'主表3-1支出分功能科目明细表'!E43)</f>
        <v> 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  <c r="IQ41" s="225"/>
      <c r="IR41" s="225"/>
      <c r="IS41" s="225"/>
    </row>
    <row r="42" spans="1:253" s="221" customFormat="1" ht="15.75" customHeight="1">
      <c r="A42" s="229"/>
      <c r="B42" s="233"/>
      <c r="C42" s="231" t="str">
        <f>IF(ISBLANK('主表3-2支出预算'!A44)," ",'主表3-2支出预算'!A44)</f>
        <v>　　劳务费</v>
      </c>
      <c r="D42" s="231">
        <f>IF(ISBLANK('主表3-2支出预算'!B44)," ",'主表3-2支出预算'!B44)</f>
        <v>1</v>
      </c>
      <c r="E42" s="231" t="str">
        <f>IF(ISBLANK('主表3-1支出分功能科目明细表'!D44)," ",'主表3-1支出分功能科目明细表'!D44)</f>
        <v> </v>
      </c>
      <c r="F42" s="231" t="str">
        <f>IF(ISBLANK('主表3-1支出分功能科目明细表'!E44)," ",'主表3-1支出分功能科目明细表'!E44)</f>
        <v> 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</row>
    <row r="43" spans="1:253" s="221" customFormat="1" ht="15.75" customHeight="1">
      <c r="A43" s="229"/>
      <c r="B43" s="233"/>
      <c r="C43" s="231" t="str">
        <f>IF(ISBLANK('主表3-2支出预算'!A45)," ",'主表3-2支出预算'!A45)</f>
        <v>　　委托业务费</v>
      </c>
      <c r="D43" s="231">
        <f>IF(ISBLANK('主表3-2支出预算'!B45)," ",'主表3-2支出预算'!B45)</f>
        <v>4</v>
      </c>
      <c r="E43" s="231" t="str">
        <f>IF(ISBLANK('主表3-1支出分功能科目明细表'!D45)," ",'主表3-1支出分功能科目明细表'!D45)</f>
        <v> </v>
      </c>
      <c r="F43" s="231" t="str">
        <f>IF(ISBLANK('主表3-1支出分功能科目明细表'!E45)," ",'主表3-1支出分功能科目明细表'!E45)</f>
        <v> </v>
      </c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</row>
    <row r="44" spans="1:253" s="221" customFormat="1" ht="15.75" customHeight="1">
      <c r="A44" s="229"/>
      <c r="B44" s="233"/>
      <c r="C44" s="231" t="str">
        <f>IF(ISBLANK('主表3-2支出预算'!A46)," ",'主表3-2支出预算'!A46)</f>
        <v>　　工会经费</v>
      </c>
      <c r="D44" s="231">
        <f>IF(ISBLANK('主表3-2支出预算'!B46)," ",'主表3-2支出预算'!B46)</f>
        <v>27</v>
      </c>
      <c r="E44" s="231" t="str">
        <f>IF(ISBLANK('主表3-1支出分功能科目明细表'!D46)," ",'主表3-1支出分功能科目明细表'!D46)</f>
        <v> </v>
      </c>
      <c r="F44" s="231" t="str">
        <f>IF(ISBLANK('主表3-1支出分功能科目明细表'!E46)," ",'主表3-1支出分功能科目明细表'!E46)</f>
        <v> </v>
      </c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</row>
    <row r="45" spans="1:253" s="221" customFormat="1" ht="15.75" customHeight="1">
      <c r="A45" s="229"/>
      <c r="B45" s="233"/>
      <c r="C45" s="231" t="str">
        <f>IF(ISBLANK('主表3-2支出预算'!A47)," ",'主表3-2支出预算'!A47)</f>
        <v>　　福利费</v>
      </c>
      <c r="D45" s="231">
        <f>IF(ISBLANK('主表3-2支出预算'!B47)," ",'主表3-2支出预算'!B47)</f>
        <v>18</v>
      </c>
      <c r="E45" s="231" t="str">
        <f>IF(ISBLANK('主表3-1支出分功能科目明细表'!D47)," ",'主表3-1支出分功能科目明细表'!D47)</f>
        <v> </v>
      </c>
      <c r="F45" s="231" t="str">
        <f>IF(ISBLANK('主表3-1支出分功能科目明细表'!E47)," ",'主表3-1支出分功能科目明细表'!E47)</f>
        <v> </v>
      </c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</row>
    <row r="46" spans="1:253" s="221" customFormat="1" ht="15.75" customHeight="1">
      <c r="A46" s="229"/>
      <c r="B46" s="233"/>
      <c r="C46" s="231" t="str">
        <f>IF(ISBLANK('主表3-2支出预算'!A48)," ",'主表3-2支出预算'!A48)</f>
        <v>　　公务用车运行维护费</v>
      </c>
      <c r="D46" s="231">
        <f>IF(ISBLANK('主表3-2支出预算'!B48)," ",'主表3-2支出预算'!B48)</f>
        <v>8.44</v>
      </c>
      <c r="E46" s="231" t="str">
        <f>IF(ISBLANK('主表3-1支出分功能科目明细表'!D48)," ",'主表3-1支出分功能科目明细表'!D48)</f>
        <v> </v>
      </c>
      <c r="F46" s="231" t="str">
        <f>IF(ISBLANK('主表3-1支出分功能科目明细表'!E48)," ",'主表3-1支出分功能科目明细表'!E48)</f>
        <v> </v>
      </c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</row>
    <row r="47" spans="1:253" s="221" customFormat="1" ht="15.75" customHeight="1">
      <c r="A47" s="229"/>
      <c r="B47" s="233"/>
      <c r="C47" s="231" t="str">
        <f>IF(ISBLANK('主表3-2支出预算'!A49)," ",'主表3-2支出预算'!A49)</f>
        <v>　　其他商品和服务支出</v>
      </c>
      <c r="D47" s="231">
        <f>IF(ISBLANK('主表3-2支出预算'!B49)," ",'主表3-2支出预算'!B49)</f>
        <v>530</v>
      </c>
      <c r="E47" s="231" t="str">
        <f>IF(ISBLANK('主表3-1支出分功能科目明细表'!D49)," ",'主表3-1支出分功能科目明细表'!D49)</f>
        <v> </v>
      </c>
      <c r="F47" s="231" t="str">
        <f>IF(ISBLANK('主表3-1支出分功能科目明细表'!E49)," ",'主表3-1支出分功能科目明细表'!E49)</f>
        <v> </v>
      </c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  <c r="IQ47" s="225"/>
      <c r="IR47" s="225"/>
      <c r="IS47" s="225"/>
    </row>
    <row r="48" spans="1:253" s="221" customFormat="1" ht="15.75" customHeight="1">
      <c r="A48" s="229"/>
      <c r="B48" s="233"/>
      <c r="C48" s="231" t="str">
        <f>IF(ISBLANK('主表3-2支出预算'!A50)," ",'主表3-2支出预算'!A50)</f>
        <v>　资本性支出</v>
      </c>
      <c r="D48" s="231">
        <f>IF(ISBLANK('主表3-2支出预算'!B50)," ",'主表3-2支出预算'!B50)</f>
        <v>39.06</v>
      </c>
      <c r="E48" s="231" t="str">
        <f>IF(ISBLANK('主表3-1支出分功能科目明细表'!D50)," ",'主表3-1支出分功能科目明细表'!D50)</f>
        <v> </v>
      </c>
      <c r="F48" s="231" t="str">
        <f>IF(ISBLANK('主表3-1支出分功能科目明细表'!E50)," ",'主表3-1支出分功能科目明细表'!E50)</f>
        <v> </v>
      </c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</row>
    <row r="49" spans="1:253" s="221" customFormat="1" ht="15.75" customHeight="1">
      <c r="A49" s="229"/>
      <c r="B49" s="233"/>
      <c r="C49" s="231" t="str">
        <f>IF(ISBLANK('主表3-2支出预算'!A51)," ",'主表3-2支出预算'!A51)</f>
        <v>　　办公设备购置</v>
      </c>
      <c r="D49" s="231">
        <f>IF(ISBLANK('主表3-2支出预算'!B51)," ",'主表3-2支出预算'!B51)</f>
        <v>1.5</v>
      </c>
      <c r="E49" s="231" t="str">
        <f>IF(ISBLANK('主表3-1支出分功能科目明细表'!D51)," ",'主表3-1支出分功能科目明细表'!D51)</f>
        <v> </v>
      </c>
      <c r="F49" s="231" t="str">
        <f>IF(ISBLANK('主表3-1支出分功能科目明细表'!E51)," ",'主表3-1支出分功能科目明细表'!E51)</f>
        <v> </v>
      </c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  <c r="IQ49" s="225"/>
      <c r="IR49" s="225"/>
      <c r="IS49" s="225"/>
    </row>
    <row r="50" spans="1:253" s="221" customFormat="1" ht="15.75" customHeight="1">
      <c r="A50" s="229"/>
      <c r="B50" s="233"/>
      <c r="C50" s="231" t="str">
        <f>IF(ISBLANK('主表3-2支出预算'!A52)," ",'主表3-2支出预算'!A52)</f>
        <v>　　公务用车购置</v>
      </c>
      <c r="D50" s="231">
        <f>IF(ISBLANK('主表3-2支出预算'!B52)," ",'主表3-2支出预算'!B52)</f>
        <v>37.56</v>
      </c>
      <c r="E50" s="231" t="str">
        <f>IF(ISBLANK('主表3-1支出分功能科目明细表'!D52)," ",'主表3-1支出分功能科目明细表'!D52)</f>
        <v> </v>
      </c>
      <c r="F50" s="231" t="str">
        <f>IF(ISBLANK('主表3-1支出分功能科目明细表'!E52)," ",'主表3-1支出分功能科目明细表'!E52)</f>
        <v> </v>
      </c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</row>
    <row r="51" spans="1:253" s="221" customFormat="1" ht="15.75" customHeight="1">
      <c r="A51" s="229"/>
      <c r="B51" s="233"/>
      <c r="C51" s="231" t="str">
        <f>IF(ISBLANK('主表3-2支出预算'!A53)," ",'主表3-2支出预算'!A53)</f>
        <v>特定目标类</v>
      </c>
      <c r="D51" s="231">
        <f>IF(ISBLANK('主表3-2支出预算'!B53)," ",'主表3-2支出预算'!B53)</f>
        <v>519.5</v>
      </c>
      <c r="E51" s="231" t="str">
        <f>IF(ISBLANK('主表3-1支出分功能科目明细表'!D53)," ",'主表3-1支出分功能科目明细表'!D53)</f>
        <v> </v>
      </c>
      <c r="F51" s="231" t="str">
        <f>IF(ISBLANK('主表3-1支出分功能科目明细表'!E53)," ",'主表3-1支出分功能科目明细表'!E53)</f>
        <v> </v>
      </c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  <c r="IQ51" s="225"/>
      <c r="IR51" s="225"/>
      <c r="IS51" s="225"/>
    </row>
    <row r="52" spans="1:253" s="221" customFormat="1" ht="15.75" customHeight="1">
      <c r="A52" s="229"/>
      <c r="B52" s="233"/>
      <c r="C52" s="231" t="str">
        <f>IF(ISBLANK('主表3-2支出预算'!A54)," ",'主表3-2支出预算'!A54)</f>
        <v>　工资福利支出</v>
      </c>
      <c r="D52" s="231">
        <f>IF(ISBLANK('主表3-2支出预算'!B54)," ",'主表3-2支出预算'!B54)</f>
        <v>20</v>
      </c>
      <c r="E52" s="231" t="str">
        <f>IF(ISBLANK('主表3-1支出分功能科目明细表'!D54)," ",'主表3-1支出分功能科目明细表'!D54)</f>
        <v> </v>
      </c>
      <c r="F52" s="231" t="str">
        <f>IF(ISBLANK('主表3-1支出分功能科目明细表'!E54)," ",'主表3-1支出分功能科目明细表'!E54)</f>
        <v> 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</row>
    <row r="53" spans="1:253" s="221" customFormat="1" ht="15.75" customHeight="1">
      <c r="A53" s="229"/>
      <c r="B53" s="233"/>
      <c r="C53" s="231" t="str">
        <f>IF(ISBLANK('主表3-2支出预算'!A55)," ",'主表3-2支出预算'!A55)</f>
        <v>　　其他工资福利支出</v>
      </c>
      <c r="D53" s="231">
        <f>IF(ISBLANK('主表3-2支出预算'!B55)," ",'主表3-2支出预算'!B55)</f>
        <v>20</v>
      </c>
      <c r="E53" s="231" t="str">
        <f>IF(ISBLANK('主表3-1支出分功能科目明细表'!D55)," ",'主表3-1支出分功能科目明细表'!D55)</f>
        <v> </v>
      </c>
      <c r="F53" s="231" t="str">
        <f>IF(ISBLANK('主表3-1支出分功能科目明细表'!E55)," ",'主表3-1支出分功能科目明细表'!E55)</f>
        <v> </v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  <c r="IQ53" s="225"/>
      <c r="IR53" s="225"/>
      <c r="IS53" s="225"/>
    </row>
    <row r="54" spans="1:253" s="221" customFormat="1" ht="15.75" customHeight="1">
      <c r="A54" s="229"/>
      <c r="B54" s="233"/>
      <c r="C54" s="231" t="str">
        <f>IF(ISBLANK('主表3-2支出预算'!A56)," ",'主表3-2支出预算'!A56)</f>
        <v>　商品和服务支出</v>
      </c>
      <c r="D54" s="231">
        <f>IF(ISBLANK('主表3-2支出预算'!B56)," ",'主表3-2支出预算'!B56)</f>
        <v>479.5</v>
      </c>
      <c r="E54" s="231" t="str">
        <f>IF(ISBLANK('主表3-1支出分功能科目明细表'!D56)," ",'主表3-1支出分功能科目明细表'!D56)</f>
        <v> </v>
      </c>
      <c r="F54" s="231" t="str">
        <f>IF(ISBLANK('主表3-1支出分功能科目明细表'!E56)," ",'主表3-1支出分功能科目明细表'!E56)</f>
        <v> </v>
      </c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</row>
    <row r="55" spans="1:253" s="221" customFormat="1" ht="15.75" customHeight="1">
      <c r="A55" s="229"/>
      <c r="B55" s="233"/>
      <c r="C55" s="231" t="str">
        <f>IF(ISBLANK('主表3-2支出预算'!A57)," ",'主表3-2支出预算'!A57)</f>
        <v>　　办公费</v>
      </c>
      <c r="D55" s="231">
        <f>IF(ISBLANK('主表3-2支出预算'!B57)," ",'主表3-2支出预算'!B57)</f>
        <v>26</v>
      </c>
      <c r="E55" s="231" t="str">
        <f>IF(ISBLANK('主表3-1支出分功能科目明细表'!D57)," ",'主表3-1支出分功能科目明细表'!D57)</f>
        <v> </v>
      </c>
      <c r="F55" s="231" t="str">
        <f>IF(ISBLANK('主表3-1支出分功能科目明细表'!E57)," ",'主表3-1支出分功能科目明细表'!E57)</f>
        <v> </v>
      </c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  <c r="IQ55" s="225"/>
      <c r="IR55" s="225"/>
      <c r="IS55" s="225"/>
    </row>
    <row r="56" spans="1:253" s="221" customFormat="1" ht="15.75" customHeight="1">
      <c r="A56" s="229"/>
      <c r="B56" s="233"/>
      <c r="C56" s="231" t="str">
        <f>IF(ISBLANK('主表3-2支出预算'!A58)," ",'主表3-2支出预算'!A58)</f>
        <v>　　印刷费</v>
      </c>
      <c r="D56" s="231">
        <f>IF(ISBLANK('主表3-2支出预算'!B58)," ",'主表3-2支出预算'!B58)</f>
        <v>15</v>
      </c>
      <c r="E56" s="231" t="str">
        <f>IF(ISBLANK('主表3-1支出分功能科目明细表'!D58)," ",'主表3-1支出分功能科目明细表'!D58)</f>
        <v> </v>
      </c>
      <c r="F56" s="231" t="str">
        <f>IF(ISBLANK('主表3-1支出分功能科目明细表'!E58)," ",'主表3-1支出分功能科目明细表'!E58)</f>
        <v> </v>
      </c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</row>
    <row r="57" spans="1:253" s="221" customFormat="1" ht="15.75" customHeight="1">
      <c r="A57" s="229"/>
      <c r="B57" s="233"/>
      <c r="C57" s="231" t="str">
        <f>IF(ISBLANK('主表3-2支出预算'!A59)," ",'主表3-2支出预算'!A59)</f>
        <v>　　邮电费</v>
      </c>
      <c r="D57" s="231">
        <f>IF(ISBLANK('主表3-2支出预算'!B59)," ",'主表3-2支出预算'!B59)</f>
        <v>1.5</v>
      </c>
      <c r="E57" s="231" t="str">
        <f>IF(ISBLANK('主表3-1支出分功能科目明细表'!D59)," ",'主表3-1支出分功能科目明细表'!D59)</f>
        <v> </v>
      </c>
      <c r="F57" s="231" t="str">
        <f>IF(ISBLANK('主表3-1支出分功能科目明细表'!E59)," ",'主表3-1支出分功能科目明细表'!E59)</f>
        <v> </v>
      </c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  <c r="IQ57" s="225"/>
      <c r="IR57" s="225"/>
      <c r="IS57" s="225"/>
    </row>
    <row r="58" spans="1:253" s="221" customFormat="1" ht="15.75" customHeight="1">
      <c r="A58" s="229"/>
      <c r="B58" s="233"/>
      <c r="C58" s="231" t="str">
        <f>IF(ISBLANK('主表3-2支出预算'!A60)," ",'主表3-2支出预算'!A60)</f>
        <v>　　维修（护）费</v>
      </c>
      <c r="D58" s="231">
        <f>IF(ISBLANK('主表3-2支出预算'!B60)," ",'主表3-2支出预算'!B60)</f>
        <v>45.5</v>
      </c>
      <c r="E58" s="231" t="str">
        <f>IF(ISBLANK('主表3-1支出分功能科目明细表'!D60)," ",'主表3-1支出分功能科目明细表'!D60)</f>
        <v> </v>
      </c>
      <c r="F58" s="231" t="str">
        <f>IF(ISBLANK('主表3-1支出分功能科目明细表'!E60)," ",'主表3-1支出分功能科目明细表'!E60)</f>
        <v> </v>
      </c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</row>
    <row r="59" spans="1:253" s="221" customFormat="1" ht="15.75" customHeight="1">
      <c r="A59" s="229"/>
      <c r="B59" s="233"/>
      <c r="C59" s="231" t="str">
        <f>IF(ISBLANK('主表3-2支出预算'!A61)," ",'主表3-2支出预算'!A61)</f>
        <v>　　租赁费</v>
      </c>
      <c r="D59" s="231">
        <f>IF(ISBLANK('主表3-2支出预算'!B61)," ",'主表3-2支出预算'!B61)</f>
        <v>32</v>
      </c>
      <c r="E59" s="231" t="str">
        <f>IF(ISBLANK('主表3-1支出分功能科目明细表'!D61)," ",'主表3-1支出分功能科目明细表'!D61)</f>
        <v> </v>
      </c>
      <c r="F59" s="231" t="str">
        <f>IF(ISBLANK('主表3-1支出分功能科目明细表'!E61)," ",'主表3-1支出分功能科目明细表'!E61)</f>
        <v> </v>
      </c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  <c r="IQ59" s="225"/>
      <c r="IR59" s="225"/>
      <c r="IS59" s="225"/>
    </row>
    <row r="60" spans="1:253" s="221" customFormat="1" ht="15.75" customHeight="1">
      <c r="A60" s="229"/>
      <c r="B60" s="233"/>
      <c r="C60" s="231" t="str">
        <f>IF(ISBLANK('主表3-2支出预算'!A62)," ",'主表3-2支出预算'!A62)</f>
        <v>　　会议费</v>
      </c>
      <c r="D60" s="231">
        <f>IF(ISBLANK('主表3-2支出预算'!B62)," ",'主表3-2支出预算'!B62)</f>
        <v>5</v>
      </c>
      <c r="E60" s="231" t="str">
        <f>IF(ISBLANK('主表3-1支出分功能科目明细表'!D62)," ",'主表3-1支出分功能科目明细表'!D62)</f>
        <v> </v>
      </c>
      <c r="F60" s="231" t="str">
        <f>IF(ISBLANK('主表3-1支出分功能科目明细表'!E62)," ",'主表3-1支出分功能科目明细表'!E62)</f>
        <v> </v>
      </c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</row>
    <row r="61" spans="1:253" s="221" customFormat="1" ht="15.75" customHeight="1">
      <c r="A61" s="229"/>
      <c r="B61" s="233"/>
      <c r="C61" s="231" t="str">
        <f>IF(ISBLANK('主表3-2支出预算'!A63)," ",'主表3-2支出预算'!A63)</f>
        <v>　　培训费</v>
      </c>
      <c r="D61" s="231">
        <f>IF(ISBLANK('主表3-2支出预算'!B63)," ",'主表3-2支出预算'!B63)</f>
        <v>15</v>
      </c>
      <c r="E61" s="231" t="str">
        <f>IF(ISBLANK('主表3-1支出分功能科目明细表'!D63)," ",'主表3-1支出分功能科目明细表'!D63)</f>
        <v> </v>
      </c>
      <c r="F61" s="231" t="str">
        <f>IF(ISBLANK('主表3-1支出分功能科目明细表'!E63)," ",'主表3-1支出分功能科目明细表'!E63)</f>
        <v> </v>
      </c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5"/>
      <c r="CG61" s="225"/>
      <c r="CH61" s="225"/>
      <c r="CI61" s="225"/>
      <c r="CJ61" s="225"/>
      <c r="CK61" s="225"/>
      <c r="CL61" s="225"/>
      <c r="CM61" s="225"/>
      <c r="CN61" s="225"/>
      <c r="CO61" s="225"/>
      <c r="CP61" s="225"/>
      <c r="CQ61" s="225"/>
      <c r="CR61" s="225"/>
      <c r="CS61" s="225"/>
      <c r="CT61" s="225"/>
      <c r="CU61" s="225"/>
      <c r="CV61" s="225"/>
      <c r="CW61" s="225"/>
      <c r="CX61" s="225"/>
      <c r="CY61" s="225"/>
      <c r="CZ61" s="225"/>
      <c r="DA61" s="225"/>
      <c r="DB61" s="225"/>
      <c r="DC61" s="225"/>
      <c r="DD61" s="225"/>
      <c r="DE61" s="225"/>
      <c r="DF61" s="225"/>
      <c r="DG61" s="225"/>
      <c r="DH61" s="225"/>
      <c r="DI61" s="225"/>
      <c r="DJ61" s="225"/>
      <c r="DK61" s="225"/>
      <c r="DL61" s="225"/>
      <c r="DM61" s="225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5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25"/>
      <c r="FN61" s="225"/>
      <c r="FO61" s="225"/>
      <c r="FP61" s="225"/>
      <c r="FQ61" s="225"/>
      <c r="FR61" s="225"/>
      <c r="FS61" s="225"/>
      <c r="FT61" s="225"/>
      <c r="FU61" s="225"/>
      <c r="FV61" s="225"/>
      <c r="FW61" s="225"/>
      <c r="FX61" s="225"/>
      <c r="FY61" s="225"/>
      <c r="FZ61" s="225"/>
      <c r="GA61" s="225"/>
      <c r="GB61" s="225"/>
      <c r="GC61" s="225"/>
      <c r="GD61" s="225"/>
      <c r="GE61" s="225"/>
      <c r="GF61" s="225"/>
      <c r="GG61" s="225"/>
      <c r="GH61" s="225"/>
      <c r="GI61" s="225"/>
      <c r="GJ61" s="225"/>
      <c r="GK61" s="225"/>
      <c r="GL61" s="225"/>
      <c r="GM61" s="225"/>
      <c r="GN61" s="225"/>
      <c r="GO61" s="225"/>
      <c r="GP61" s="225"/>
      <c r="GQ61" s="225"/>
      <c r="GR61" s="225"/>
      <c r="GS61" s="225"/>
      <c r="GT61" s="225"/>
      <c r="GU61" s="225"/>
      <c r="GV61" s="225"/>
      <c r="GW61" s="225"/>
      <c r="GX61" s="225"/>
      <c r="GY61" s="225"/>
      <c r="GZ61" s="225"/>
      <c r="HA61" s="225"/>
      <c r="HB61" s="225"/>
      <c r="HC61" s="225"/>
      <c r="HD61" s="225"/>
      <c r="HE61" s="225"/>
      <c r="HF61" s="225"/>
      <c r="HG61" s="225"/>
      <c r="HH61" s="225"/>
      <c r="HI61" s="225"/>
      <c r="HJ61" s="225"/>
      <c r="HK61" s="225"/>
      <c r="HL61" s="225"/>
      <c r="HM61" s="225"/>
      <c r="HN61" s="225"/>
      <c r="HO61" s="225"/>
      <c r="HP61" s="225"/>
      <c r="HQ61" s="225"/>
      <c r="HR61" s="225"/>
      <c r="HS61" s="225"/>
      <c r="HT61" s="225"/>
      <c r="HU61" s="225"/>
      <c r="HV61" s="225"/>
      <c r="HW61" s="225"/>
      <c r="HX61" s="225"/>
      <c r="HY61" s="225"/>
      <c r="HZ61" s="225"/>
      <c r="IA61" s="225"/>
      <c r="IB61" s="225"/>
      <c r="IC61" s="225"/>
      <c r="ID61" s="225"/>
      <c r="IE61" s="225"/>
      <c r="IF61" s="225"/>
      <c r="IG61" s="225"/>
      <c r="IH61" s="225"/>
      <c r="II61" s="225"/>
      <c r="IJ61" s="225"/>
      <c r="IK61" s="225"/>
      <c r="IL61" s="225"/>
      <c r="IM61" s="225"/>
      <c r="IN61" s="225"/>
      <c r="IO61" s="225"/>
      <c r="IP61" s="225"/>
      <c r="IQ61" s="225"/>
      <c r="IR61" s="225"/>
      <c r="IS61" s="225"/>
    </row>
    <row r="62" spans="1:253" s="221" customFormat="1" ht="15.75" customHeight="1">
      <c r="A62" s="229"/>
      <c r="B62" s="233"/>
      <c r="C62" s="231" t="str">
        <f>IF(ISBLANK('主表3-2支出预算'!A64)," ",'主表3-2支出预算'!A64)</f>
        <v>　　劳务费</v>
      </c>
      <c r="D62" s="231">
        <f>IF(ISBLANK('主表3-2支出预算'!B64)," ",'主表3-2支出预算'!B64)</f>
        <v>16</v>
      </c>
      <c r="E62" s="231" t="str">
        <f>IF(ISBLANK('主表3-1支出分功能科目明细表'!D64)," ",'主表3-1支出分功能科目明细表'!D64)</f>
        <v> </v>
      </c>
      <c r="F62" s="231" t="str">
        <f>IF(ISBLANK('主表3-1支出分功能科目明细表'!E64)," ",'主表3-1支出分功能科目明细表'!E64)</f>
        <v> </v>
      </c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</row>
    <row r="63" spans="1:253" s="221" customFormat="1" ht="15.75" customHeight="1">
      <c r="A63" s="229"/>
      <c r="B63" s="233"/>
      <c r="C63" s="231" t="str">
        <f>IF(ISBLANK('主表3-2支出预算'!A65)," ",'主表3-2支出预算'!A65)</f>
        <v>　　委托业务费</v>
      </c>
      <c r="D63" s="231">
        <f>IF(ISBLANK('主表3-2支出预算'!B65)," ",'主表3-2支出预算'!B65)</f>
        <v>175</v>
      </c>
      <c r="E63" s="231" t="str">
        <f>IF(ISBLANK('主表3-1支出分功能科目明细表'!D65)," ",'主表3-1支出分功能科目明细表'!D65)</f>
        <v> </v>
      </c>
      <c r="F63" s="231" t="str">
        <f>IF(ISBLANK('主表3-1支出分功能科目明细表'!E65)," ",'主表3-1支出分功能科目明细表'!E65)</f>
        <v> </v>
      </c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5"/>
      <c r="CL63" s="225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5"/>
      <c r="DE63" s="225"/>
      <c r="DF63" s="225"/>
      <c r="DG63" s="225"/>
      <c r="DH63" s="225"/>
      <c r="DI63" s="225"/>
      <c r="DJ63" s="225"/>
      <c r="DK63" s="225"/>
      <c r="DL63" s="225"/>
      <c r="DM63" s="225"/>
      <c r="DN63" s="225"/>
      <c r="DO63" s="225"/>
      <c r="DP63" s="225"/>
      <c r="DQ63" s="225"/>
      <c r="DR63" s="225"/>
      <c r="DS63" s="225"/>
      <c r="DT63" s="225"/>
      <c r="DU63" s="225"/>
      <c r="DV63" s="225"/>
      <c r="DW63" s="225"/>
      <c r="DX63" s="225"/>
      <c r="DY63" s="225"/>
      <c r="DZ63" s="225"/>
      <c r="EA63" s="225"/>
      <c r="EB63" s="225"/>
      <c r="EC63" s="225"/>
      <c r="ED63" s="225"/>
      <c r="EE63" s="225"/>
      <c r="EF63" s="225"/>
      <c r="EG63" s="225"/>
      <c r="EH63" s="225"/>
      <c r="EI63" s="225"/>
      <c r="EJ63" s="225"/>
      <c r="EK63" s="225"/>
      <c r="EL63" s="225"/>
      <c r="EM63" s="225"/>
      <c r="EN63" s="225"/>
      <c r="EO63" s="225"/>
      <c r="EP63" s="225"/>
      <c r="EQ63" s="225"/>
      <c r="ER63" s="225"/>
      <c r="ES63" s="225"/>
      <c r="ET63" s="225"/>
      <c r="EU63" s="225"/>
      <c r="EV63" s="225"/>
      <c r="EW63" s="225"/>
      <c r="EX63" s="225"/>
      <c r="EY63" s="225"/>
      <c r="EZ63" s="225"/>
      <c r="FA63" s="225"/>
      <c r="FB63" s="225"/>
      <c r="FC63" s="225"/>
      <c r="FD63" s="225"/>
      <c r="FE63" s="225"/>
      <c r="FF63" s="225"/>
      <c r="FG63" s="225"/>
      <c r="FH63" s="225"/>
      <c r="FI63" s="225"/>
      <c r="FJ63" s="225"/>
      <c r="FK63" s="225"/>
      <c r="FL63" s="225"/>
      <c r="FM63" s="225"/>
      <c r="FN63" s="225"/>
      <c r="FO63" s="225"/>
      <c r="FP63" s="225"/>
      <c r="FQ63" s="225"/>
      <c r="FR63" s="225"/>
      <c r="FS63" s="225"/>
      <c r="FT63" s="225"/>
      <c r="FU63" s="225"/>
      <c r="FV63" s="225"/>
      <c r="FW63" s="225"/>
      <c r="FX63" s="225"/>
      <c r="FY63" s="225"/>
      <c r="FZ63" s="225"/>
      <c r="GA63" s="225"/>
      <c r="GB63" s="225"/>
      <c r="GC63" s="225"/>
      <c r="GD63" s="225"/>
      <c r="GE63" s="225"/>
      <c r="GF63" s="225"/>
      <c r="GG63" s="225"/>
      <c r="GH63" s="225"/>
      <c r="GI63" s="225"/>
      <c r="GJ63" s="225"/>
      <c r="GK63" s="225"/>
      <c r="GL63" s="225"/>
      <c r="GM63" s="225"/>
      <c r="GN63" s="225"/>
      <c r="GO63" s="225"/>
      <c r="GP63" s="225"/>
      <c r="GQ63" s="225"/>
      <c r="GR63" s="225"/>
      <c r="GS63" s="225"/>
      <c r="GT63" s="225"/>
      <c r="GU63" s="225"/>
      <c r="GV63" s="225"/>
      <c r="GW63" s="225"/>
      <c r="GX63" s="225"/>
      <c r="GY63" s="225"/>
      <c r="GZ63" s="225"/>
      <c r="HA63" s="225"/>
      <c r="HB63" s="225"/>
      <c r="HC63" s="225"/>
      <c r="HD63" s="225"/>
      <c r="HE63" s="225"/>
      <c r="HF63" s="225"/>
      <c r="HG63" s="225"/>
      <c r="HH63" s="225"/>
      <c r="HI63" s="225"/>
      <c r="HJ63" s="225"/>
      <c r="HK63" s="225"/>
      <c r="HL63" s="225"/>
      <c r="HM63" s="225"/>
      <c r="HN63" s="225"/>
      <c r="HO63" s="225"/>
      <c r="HP63" s="225"/>
      <c r="HQ63" s="225"/>
      <c r="HR63" s="225"/>
      <c r="HS63" s="225"/>
      <c r="HT63" s="225"/>
      <c r="HU63" s="225"/>
      <c r="HV63" s="225"/>
      <c r="HW63" s="225"/>
      <c r="HX63" s="225"/>
      <c r="HY63" s="225"/>
      <c r="HZ63" s="225"/>
      <c r="IA63" s="225"/>
      <c r="IB63" s="225"/>
      <c r="IC63" s="225"/>
      <c r="ID63" s="225"/>
      <c r="IE63" s="225"/>
      <c r="IF63" s="225"/>
      <c r="IG63" s="225"/>
      <c r="IH63" s="225"/>
      <c r="II63" s="225"/>
      <c r="IJ63" s="225"/>
      <c r="IK63" s="225"/>
      <c r="IL63" s="225"/>
      <c r="IM63" s="225"/>
      <c r="IN63" s="225"/>
      <c r="IO63" s="225"/>
      <c r="IP63" s="225"/>
      <c r="IQ63" s="225"/>
      <c r="IR63" s="225"/>
      <c r="IS63" s="225"/>
    </row>
    <row r="64" spans="1:253" s="221" customFormat="1" ht="15.75" customHeight="1">
      <c r="A64" s="229"/>
      <c r="B64" s="233"/>
      <c r="C64" s="231" t="str">
        <f>IF(ISBLANK('主表3-2支出预算'!A66)," ",'主表3-2支出预算'!A66)</f>
        <v>　　公务用车运行维护费</v>
      </c>
      <c r="D64" s="231">
        <f>IF(ISBLANK('主表3-2支出预算'!B66)," ",'主表3-2支出预算'!B66)</f>
        <v>4.5</v>
      </c>
      <c r="E64" s="231" t="str">
        <f>IF(ISBLANK('主表3-1支出分功能科目明细表'!D66)," ",'主表3-1支出分功能科目明细表'!D66)</f>
        <v> </v>
      </c>
      <c r="F64" s="231" t="str">
        <f>IF(ISBLANK('主表3-1支出分功能科目明细表'!E66)," ",'主表3-1支出分功能科目明细表'!E66)</f>
        <v> </v>
      </c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</row>
    <row r="65" spans="1:253" s="221" customFormat="1" ht="15.75" customHeight="1">
      <c r="A65" s="229"/>
      <c r="B65" s="233"/>
      <c r="C65" s="231" t="str">
        <f>IF(ISBLANK('主表3-2支出预算'!A67)," ",'主表3-2支出预算'!A67)</f>
        <v>　　其他商品和服务支出</v>
      </c>
      <c r="D65" s="231">
        <f>IF(ISBLANK('主表3-2支出预算'!B67)," ",'主表3-2支出预算'!B67)</f>
        <v>144</v>
      </c>
      <c r="E65" s="231" t="str">
        <f>IF(ISBLANK('主表3-1支出分功能科目明细表'!D67)," ",'主表3-1支出分功能科目明细表'!D67)</f>
        <v> </v>
      </c>
      <c r="F65" s="231" t="str">
        <f>IF(ISBLANK('主表3-1支出分功能科目明细表'!E67)," ",'主表3-1支出分功能科目明细表'!E67)</f>
        <v> </v>
      </c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225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5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  <c r="IP65" s="225"/>
      <c r="IQ65" s="225"/>
      <c r="IR65" s="225"/>
      <c r="IS65" s="225"/>
    </row>
    <row r="66" spans="1:253" s="221" customFormat="1" ht="15.75" customHeight="1">
      <c r="A66" s="229"/>
      <c r="B66" s="233"/>
      <c r="C66" s="231" t="str">
        <f>IF(ISBLANK('主表3-2支出预算'!A68)," ",'主表3-2支出预算'!A68)</f>
        <v>　资本性支出</v>
      </c>
      <c r="D66" s="231">
        <f>IF(ISBLANK('主表3-2支出预算'!B68)," ",'主表3-2支出预算'!B68)</f>
        <v>20</v>
      </c>
      <c r="E66" s="231" t="str">
        <f>IF(ISBLANK('主表3-1支出分功能科目明细表'!D68)," ",'主表3-1支出分功能科目明细表'!D68)</f>
        <v> </v>
      </c>
      <c r="F66" s="231" t="str">
        <f>IF(ISBLANK('主表3-1支出分功能科目明细表'!E68)," ",'主表3-1支出分功能科目明细表'!E68)</f>
        <v> </v>
      </c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225"/>
      <c r="CA66" s="225"/>
      <c r="CB66" s="225"/>
      <c r="CC66" s="225"/>
      <c r="CD66" s="225"/>
      <c r="CE66" s="225"/>
      <c r="CF66" s="225"/>
      <c r="CG66" s="225"/>
      <c r="CH66" s="225"/>
      <c r="CI66" s="225"/>
      <c r="CJ66" s="225"/>
      <c r="CK66" s="225"/>
      <c r="CL66" s="225"/>
      <c r="CM66" s="225"/>
      <c r="CN66" s="225"/>
      <c r="CO66" s="225"/>
      <c r="CP66" s="225"/>
      <c r="CQ66" s="225"/>
      <c r="CR66" s="225"/>
      <c r="CS66" s="225"/>
      <c r="CT66" s="225"/>
      <c r="CU66" s="225"/>
      <c r="CV66" s="225"/>
      <c r="CW66" s="225"/>
      <c r="CX66" s="225"/>
      <c r="CY66" s="225"/>
      <c r="CZ66" s="225"/>
      <c r="DA66" s="225"/>
      <c r="DB66" s="225"/>
      <c r="DC66" s="225"/>
      <c r="DD66" s="225"/>
      <c r="DE66" s="225"/>
      <c r="DF66" s="225"/>
      <c r="DG66" s="225"/>
      <c r="DH66" s="225"/>
      <c r="DI66" s="225"/>
      <c r="DJ66" s="225"/>
      <c r="DK66" s="225"/>
      <c r="DL66" s="225"/>
      <c r="DM66" s="225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5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  <c r="IP66" s="225"/>
      <c r="IQ66" s="225"/>
      <c r="IR66" s="225"/>
      <c r="IS66" s="225"/>
    </row>
    <row r="67" spans="1:253" s="221" customFormat="1" ht="15.75" customHeight="1">
      <c r="A67" s="229"/>
      <c r="B67" s="233"/>
      <c r="C67" s="231" t="str">
        <f>IF(ISBLANK('主表3-2支出预算'!A69)," ",'主表3-2支出预算'!A69)</f>
        <v>　　其他资本性支出</v>
      </c>
      <c r="D67" s="231">
        <f>IF(ISBLANK('主表3-2支出预算'!B69)," ",'主表3-2支出预算'!B69)</f>
        <v>20</v>
      </c>
      <c r="E67" s="231" t="str">
        <f>IF(ISBLANK('主表3-1支出分功能科目明细表'!D69)," ",'主表3-1支出分功能科目明细表'!D69)</f>
        <v> </v>
      </c>
      <c r="F67" s="231" t="str">
        <f>IF(ISBLANK('主表3-1支出分功能科目明细表'!E69)," ",'主表3-1支出分功能科目明细表'!E69)</f>
        <v> </v>
      </c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R67" s="225"/>
      <c r="CS67" s="225"/>
      <c r="CT67" s="225"/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5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  <c r="IP67" s="225"/>
      <c r="IQ67" s="225"/>
      <c r="IR67" s="225"/>
      <c r="IS67" s="225"/>
    </row>
    <row r="68" spans="1:253" s="221" customFormat="1" ht="15.75" customHeight="1" hidden="1">
      <c r="A68" s="229"/>
      <c r="B68" s="233"/>
      <c r="C68" s="231" t="str">
        <f>IF(ISBLANK('主表3-2支出预算'!A70)," ",'主表3-2支出预算'!A70)</f>
        <v> </v>
      </c>
      <c r="D68" s="231" t="str">
        <f>IF(ISBLANK('主表3-2支出预算'!B70)," ",'主表3-2支出预算'!B70)</f>
        <v> </v>
      </c>
      <c r="E68" s="231" t="str">
        <f>IF(ISBLANK('主表3-1支出分功能科目明细表'!D70)," ",'主表3-1支出分功能科目明细表'!D70)</f>
        <v> </v>
      </c>
      <c r="F68" s="231" t="str">
        <f>IF(ISBLANK('主表3-1支出分功能科目明细表'!E70)," ",'主表3-1支出分功能科目明细表'!E70)</f>
        <v> </v>
      </c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  <c r="IQ68" s="225"/>
      <c r="IR68" s="225"/>
      <c r="IS68" s="225"/>
    </row>
    <row r="69" spans="1:253" s="221" customFormat="1" ht="15.75" customHeight="1" hidden="1">
      <c r="A69" s="229"/>
      <c r="B69" s="233"/>
      <c r="C69" s="231" t="str">
        <f>IF(ISBLANK('主表3-2支出预算'!A71)," ",'主表3-2支出预算'!A71)</f>
        <v> </v>
      </c>
      <c r="D69" s="231" t="str">
        <f>IF(ISBLANK('主表3-2支出预算'!B71)," ",'主表3-2支出预算'!B71)</f>
        <v> </v>
      </c>
      <c r="E69" s="231" t="str">
        <f>IF(ISBLANK('主表3-1支出分功能科目明细表'!D71)," ",'主表3-1支出分功能科目明细表'!D71)</f>
        <v> </v>
      </c>
      <c r="F69" s="231" t="str">
        <f>IF(ISBLANK('主表3-1支出分功能科目明细表'!E71)," ",'主表3-1支出分功能科目明细表'!E71)</f>
        <v> </v>
      </c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  <c r="IQ69" s="225"/>
      <c r="IR69" s="225"/>
      <c r="IS69" s="225"/>
    </row>
    <row r="70" spans="1:253" s="221" customFormat="1" ht="15.75" customHeight="1" hidden="1">
      <c r="A70" s="229"/>
      <c r="B70" s="233"/>
      <c r="C70" s="231" t="str">
        <f>IF(ISBLANK('主表3-2支出预算'!A72)," ",'主表3-2支出预算'!A72)</f>
        <v> </v>
      </c>
      <c r="D70" s="231" t="str">
        <f>IF(ISBLANK('主表3-2支出预算'!B72)," ",'主表3-2支出预算'!B72)</f>
        <v> </v>
      </c>
      <c r="E70" s="231" t="str">
        <f>IF(ISBLANK('主表3-1支出分功能科目明细表'!D72)," ",'主表3-1支出分功能科目明细表'!D72)</f>
        <v> </v>
      </c>
      <c r="F70" s="231" t="str">
        <f>IF(ISBLANK('主表3-1支出分功能科目明细表'!E72)," ",'主表3-1支出分功能科目明细表'!E72)</f>
        <v> </v>
      </c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  <c r="IQ70" s="225"/>
      <c r="IR70" s="225"/>
      <c r="IS70" s="225"/>
    </row>
    <row r="71" spans="1:253" s="221" customFormat="1" ht="15.75" customHeight="1" hidden="1">
      <c r="A71" s="229"/>
      <c r="B71" s="233"/>
      <c r="C71" s="231" t="str">
        <f>IF(ISBLANK('主表3-2支出预算'!A73)," ",'主表3-2支出预算'!A73)</f>
        <v> </v>
      </c>
      <c r="D71" s="231" t="str">
        <f>IF(ISBLANK('主表3-2支出预算'!B73)," ",'主表3-2支出预算'!B73)</f>
        <v> </v>
      </c>
      <c r="E71" s="231" t="str">
        <f>IF(ISBLANK('主表3-1支出分功能科目明细表'!D73)," ",'主表3-1支出分功能科目明细表'!D73)</f>
        <v> </v>
      </c>
      <c r="F71" s="231" t="str">
        <f>IF(ISBLANK('主表3-1支出分功能科目明细表'!E73)," ",'主表3-1支出分功能科目明细表'!E73)</f>
        <v> </v>
      </c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  <c r="IQ71" s="225"/>
      <c r="IR71" s="225"/>
      <c r="IS71" s="225"/>
    </row>
    <row r="72" spans="1:253" s="221" customFormat="1" ht="15.75" customHeight="1" hidden="1">
      <c r="A72" s="229"/>
      <c r="B72" s="233"/>
      <c r="C72" s="231" t="str">
        <f>IF(ISBLANK('主表3-2支出预算'!A74)," ",'主表3-2支出预算'!A74)</f>
        <v> </v>
      </c>
      <c r="D72" s="231" t="str">
        <f>IF(ISBLANK('主表3-2支出预算'!B74)," ",'主表3-2支出预算'!B74)</f>
        <v> </v>
      </c>
      <c r="E72" s="231" t="str">
        <f>IF(ISBLANK('主表3-1支出分功能科目明细表'!D74)," ",'主表3-1支出分功能科目明细表'!D74)</f>
        <v> </v>
      </c>
      <c r="F72" s="231" t="str">
        <f>IF(ISBLANK('主表3-1支出分功能科目明细表'!E74)," ",'主表3-1支出分功能科目明细表'!E74)</f>
        <v> </v>
      </c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  <c r="IQ72" s="225"/>
      <c r="IR72" s="225"/>
      <c r="IS72" s="225"/>
    </row>
    <row r="73" spans="1:253" s="221" customFormat="1" ht="15.75" customHeight="1" hidden="1">
      <c r="A73" s="229"/>
      <c r="B73" s="233"/>
      <c r="C73" s="231" t="str">
        <f>IF(ISBLANK('主表3-2支出预算'!A75)," ",'主表3-2支出预算'!A75)</f>
        <v> </v>
      </c>
      <c r="D73" s="231" t="str">
        <f>IF(ISBLANK('主表3-2支出预算'!B75)," ",'主表3-2支出预算'!B75)</f>
        <v> </v>
      </c>
      <c r="E73" s="231" t="str">
        <f>IF(ISBLANK('主表3-1支出分功能科目明细表'!D75)," ",'主表3-1支出分功能科目明细表'!D75)</f>
        <v> </v>
      </c>
      <c r="F73" s="231" t="str">
        <f>IF(ISBLANK('主表3-1支出分功能科目明细表'!E75)," ",'主表3-1支出分功能科目明细表'!E75)</f>
        <v> </v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  <c r="IQ73" s="225"/>
      <c r="IR73" s="225"/>
      <c r="IS73" s="225"/>
    </row>
    <row r="74" spans="1:253" s="221" customFormat="1" ht="15.75" customHeight="1" hidden="1">
      <c r="A74" s="229"/>
      <c r="B74" s="233"/>
      <c r="C74" s="231" t="str">
        <f>IF(ISBLANK('主表3-2支出预算'!A76)," ",'主表3-2支出预算'!A76)</f>
        <v> </v>
      </c>
      <c r="D74" s="231" t="str">
        <f>IF(ISBLANK('主表3-2支出预算'!B76)," ",'主表3-2支出预算'!B76)</f>
        <v> </v>
      </c>
      <c r="E74" s="231" t="str">
        <f>IF(ISBLANK('主表3-1支出分功能科目明细表'!D76)," ",'主表3-1支出分功能科目明细表'!D76)</f>
        <v> </v>
      </c>
      <c r="F74" s="231" t="str">
        <f>IF(ISBLANK('主表3-1支出分功能科目明细表'!E76)," ",'主表3-1支出分功能科目明细表'!E76)</f>
        <v> </v>
      </c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  <c r="IQ74" s="225"/>
      <c r="IR74" s="225"/>
      <c r="IS74" s="225"/>
    </row>
    <row r="75" spans="1:253" s="221" customFormat="1" ht="15.75" customHeight="1" hidden="1">
      <c r="A75" s="229"/>
      <c r="B75" s="233"/>
      <c r="C75" s="231" t="str">
        <f>IF(ISBLANK('主表3-2支出预算'!A77)," ",'主表3-2支出预算'!A77)</f>
        <v> </v>
      </c>
      <c r="D75" s="231" t="str">
        <f>IF(ISBLANK('主表3-2支出预算'!B77)," ",'主表3-2支出预算'!B77)</f>
        <v> </v>
      </c>
      <c r="E75" s="231" t="str">
        <f>IF(ISBLANK('主表3-1支出分功能科目明细表'!D77)," ",'主表3-1支出分功能科目明细表'!D77)</f>
        <v> </v>
      </c>
      <c r="F75" s="231" t="str">
        <f>IF(ISBLANK('主表3-1支出分功能科目明细表'!E77)," ",'主表3-1支出分功能科目明细表'!E77)</f>
        <v> </v>
      </c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  <c r="IQ75" s="225"/>
      <c r="IR75" s="225"/>
      <c r="IS75" s="225"/>
    </row>
    <row r="76" spans="1:253" s="221" customFormat="1" ht="15.75" customHeight="1" hidden="1">
      <c r="A76" s="229"/>
      <c r="B76" s="233"/>
      <c r="C76" s="231" t="str">
        <f>IF(ISBLANK('主表3-2支出预算'!A78)," ",'主表3-2支出预算'!A78)</f>
        <v> </v>
      </c>
      <c r="D76" s="231" t="str">
        <f>IF(ISBLANK('主表3-2支出预算'!B78)," ",'主表3-2支出预算'!B78)</f>
        <v> </v>
      </c>
      <c r="E76" s="231" t="str">
        <f>IF(ISBLANK('主表3-1支出分功能科目明细表'!D78)," ",'主表3-1支出分功能科目明细表'!D78)</f>
        <v> </v>
      </c>
      <c r="F76" s="231" t="str">
        <f>IF(ISBLANK('主表3-1支出分功能科目明细表'!E78)," ",'主表3-1支出分功能科目明细表'!E78)</f>
        <v> 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  <c r="IQ76" s="225"/>
      <c r="IR76" s="225"/>
      <c r="IS76" s="225"/>
    </row>
    <row r="77" spans="1:253" s="221" customFormat="1" ht="15.75" customHeight="1" hidden="1">
      <c r="A77" s="229"/>
      <c r="B77" s="233"/>
      <c r="C77" s="231" t="str">
        <f>IF(ISBLANK('主表3-2支出预算'!A79)," ",'主表3-2支出预算'!A79)</f>
        <v> </v>
      </c>
      <c r="D77" s="231" t="str">
        <f>IF(ISBLANK('主表3-2支出预算'!B79)," ",'主表3-2支出预算'!B79)</f>
        <v> </v>
      </c>
      <c r="E77" s="231" t="str">
        <f>IF(ISBLANK('主表3-1支出分功能科目明细表'!D79)," ",'主表3-1支出分功能科目明细表'!D79)</f>
        <v> </v>
      </c>
      <c r="F77" s="231" t="str">
        <f>IF(ISBLANK('主表3-1支出分功能科目明细表'!E79)," ",'主表3-1支出分功能科目明细表'!E79)</f>
        <v> </v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  <c r="IQ77" s="225"/>
      <c r="IR77" s="225"/>
      <c r="IS77" s="225"/>
    </row>
    <row r="78" spans="1:253" s="221" customFormat="1" ht="15.75" customHeight="1" hidden="1">
      <c r="A78" s="229"/>
      <c r="B78" s="233"/>
      <c r="C78" s="231" t="str">
        <f>IF(ISBLANK('主表3-2支出预算'!A80)," ",'主表3-2支出预算'!A80)</f>
        <v> </v>
      </c>
      <c r="D78" s="231" t="str">
        <f>IF(ISBLANK('主表3-2支出预算'!B80)," ",'主表3-2支出预算'!B80)</f>
        <v> </v>
      </c>
      <c r="E78" s="231" t="str">
        <f>IF(ISBLANK('主表3-1支出分功能科目明细表'!D80)," ",'主表3-1支出分功能科目明细表'!D80)</f>
        <v> </v>
      </c>
      <c r="F78" s="231" t="str">
        <f>IF(ISBLANK('主表3-1支出分功能科目明细表'!E80)," ",'主表3-1支出分功能科目明细表'!E80)</f>
        <v> 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  <c r="IQ78" s="225"/>
      <c r="IR78" s="225"/>
      <c r="IS78" s="225"/>
    </row>
    <row r="79" spans="1:253" s="221" customFormat="1" ht="15.75" customHeight="1" hidden="1">
      <c r="A79" s="229"/>
      <c r="B79" s="233"/>
      <c r="C79" s="231" t="str">
        <f>IF(ISBLANK('主表3-2支出预算'!A81)," ",'主表3-2支出预算'!A81)</f>
        <v> </v>
      </c>
      <c r="D79" s="231" t="str">
        <f>IF(ISBLANK('主表3-2支出预算'!B81)," ",'主表3-2支出预算'!B81)</f>
        <v> </v>
      </c>
      <c r="E79" s="231" t="str">
        <f>IF(ISBLANK('主表3-1支出分功能科目明细表'!D81)," ",'主表3-1支出分功能科目明细表'!D81)</f>
        <v> </v>
      </c>
      <c r="F79" s="231" t="str">
        <f>IF(ISBLANK('主表3-1支出分功能科目明细表'!E81)," ",'主表3-1支出分功能科目明细表'!E81)</f>
        <v> 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  <c r="IQ79" s="225"/>
      <c r="IR79" s="225"/>
      <c r="IS79" s="225"/>
    </row>
    <row r="80" spans="1:253" s="221" customFormat="1" ht="15.75" customHeight="1" hidden="1">
      <c r="A80" s="229"/>
      <c r="B80" s="233"/>
      <c r="C80" s="231" t="str">
        <f>IF(ISBLANK('主表3-2支出预算'!A82)," ",'主表3-2支出预算'!A82)</f>
        <v> </v>
      </c>
      <c r="D80" s="231" t="str">
        <f>IF(ISBLANK('主表3-2支出预算'!B82)," ",'主表3-2支出预算'!B82)</f>
        <v> </v>
      </c>
      <c r="E80" s="231" t="str">
        <f>IF(ISBLANK('主表3-1支出分功能科目明细表'!D82)," ",'主表3-1支出分功能科目明细表'!D82)</f>
        <v> </v>
      </c>
      <c r="F80" s="231" t="str">
        <f>IF(ISBLANK('主表3-1支出分功能科目明细表'!E82)," ",'主表3-1支出分功能科目明细表'!E82)</f>
        <v> 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  <c r="IQ80" s="225"/>
      <c r="IR80" s="225"/>
      <c r="IS80" s="225"/>
    </row>
    <row r="81" spans="1:253" s="221" customFormat="1" ht="15.75" customHeight="1" hidden="1">
      <c r="A81" s="229"/>
      <c r="B81" s="233"/>
      <c r="C81" s="231" t="str">
        <f>IF(ISBLANK('主表3-2支出预算'!A83)," ",'主表3-2支出预算'!A83)</f>
        <v> </v>
      </c>
      <c r="D81" s="231" t="str">
        <f>IF(ISBLANK('主表3-2支出预算'!B83)," ",'主表3-2支出预算'!B83)</f>
        <v> </v>
      </c>
      <c r="E81" s="231" t="str">
        <f>IF(ISBLANK('主表3-1支出分功能科目明细表'!D83)," ",'主表3-1支出分功能科目明细表'!D83)</f>
        <v> </v>
      </c>
      <c r="F81" s="231" t="str">
        <f>IF(ISBLANK('主表3-1支出分功能科目明细表'!E83)," ",'主表3-1支出分功能科目明细表'!E83)</f>
        <v> </v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  <c r="IQ81" s="225"/>
      <c r="IR81" s="225"/>
      <c r="IS81" s="225"/>
    </row>
    <row r="82" spans="1:253" s="221" customFormat="1" ht="15.75" customHeight="1" hidden="1">
      <c r="A82" s="229"/>
      <c r="B82" s="233"/>
      <c r="C82" s="231" t="str">
        <f>IF(ISBLANK('主表3-2支出预算'!A84)," ",'主表3-2支出预算'!A84)</f>
        <v> </v>
      </c>
      <c r="D82" s="231" t="str">
        <f>IF(ISBLANK('主表3-2支出预算'!B84)," ",'主表3-2支出预算'!B84)</f>
        <v> </v>
      </c>
      <c r="E82" s="231" t="str">
        <f>IF(ISBLANK('主表3-1支出分功能科目明细表'!D84)," ",'主表3-1支出分功能科目明细表'!D84)</f>
        <v> </v>
      </c>
      <c r="F82" s="231" t="str">
        <f>IF(ISBLANK('主表3-1支出分功能科目明细表'!E84)," ",'主表3-1支出分功能科目明细表'!E84)</f>
        <v> </v>
      </c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  <c r="IQ82" s="225"/>
      <c r="IR82" s="225"/>
      <c r="IS82" s="225"/>
    </row>
    <row r="83" spans="1:253" s="221" customFormat="1" ht="15.75" customHeight="1" hidden="1">
      <c r="A83" s="229"/>
      <c r="B83" s="233"/>
      <c r="C83" s="231" t="str">
        <f>IF(ISBLANK('主表3-2支出预算'!A85)," ",'主表3-2支出预算'!A85)</f>
        <v> </v>
      </c>
      <c r="D83" s="231" t="str">
        <f>IF(ISBLANK('主表3-2支出预算'!B85)," ",'主表3-2支出预算'!B85)</f>
        <v> </v>
      </c>
      <c r="E83" s="231" t="str">
        <f>IF(ISBLANK('主表3-1支出分功能科目明细表'!D85)," ",'主表3-1支出分功能科目明细表'!D85)</f>
        <v> </v>
      </c>
      <c r="F83" s="231" t="str">
        <f>IF(ISBLANK('主表3-1支出分功能科目明细表'!E85)," ",'主表3-1支出分功能科目明细表'!E85)</f>
        <v> </v>
      </c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  <c r="IQ83" s="225"/>
      <c r="IR83" s="225"/>
      <c r="IS83" s="225"/>
    </row>
    <row r="84" spans="1:253" s="221" customFormat="1" ht="15.75" customHeight="1" hidden="1">
      <c r="A84" s="229"/>
      <c r="B84" s="233"/>
      <c r="C84" s="231" t="str">
        <f>IF(ISBLANK('主表3-2支出预算'!A86)," ",'主表3-2支出预算'!A86)</f>
        <v> </v>
      </c>
      <c r="D84" s="231" t="str">
        <f>IF(ISBLANK('主表3-2支出预算'!B86)," ",'主表3-2支出预算'!B86)</f>
        <v> </v>
      </c>
      <c r="E84" s="231" t="str">
        <f>IF(ISBLANK('主表3-1支出分功能科目明细表'!D86)," ",'主表3-1支出分功能科目明细表'!D86)</f>
        <v> </v>
      </c>
      <c r="F84" s="231" t="str">
        <f>IF(ISBLANK('主表3-1支出分功能科目明细表'!E86)," ",'主表3-1支出分功能科目明细表'!E86)</f>
        <v> </v>
      </c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  <c r="IQ84" s="225"/>
      <c r="IR84" s="225"/>
      <c r="IS84" s="225"/>
    </row>
    <row r="85" spans="1:253" s="221" customFormat="1" ht="15.75" customHeight="1" hidden="1">
      <c r="A85" s="229"/>
      <c r="B85" s="233"/>
      <c r="C85" s="231" t="str">
        <f>IF(ISBLANK('主表3-2支出预算'!A87)," ",'主表3-2支出预算'!A87)</f>
        <v> </v>
      </c>
      <c r="D85" s="231" t="str">
        <f>IF(ISBLANK('主表3-2支出预算'!B87)," ",'主表3-2支出预算'!B87)</f>
        <v> </v>
      </c>
      <c r="E85" s="231" t="str">
        <f>IF(ISBLANK('主表3-1支出分功能科目明细表'!D87)," ",'主表3-1支出分功能科目明细表'!D87)</f>
        <v> </v>
      </c>
      <c r="F85" s="231" t="str">
        <f>IF(ISBLANK('主表3-1支出分功能科目明细表'!E87)," ",'主表3-1支出分功能科目明细表'!E87)</f>
        <v> </v>
      </c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  <c r="IQ85" s="225"/>
      <c r="IR85" s="225"/>
      <c r="IS85" s="225"/>
    </row>
    <row r="86" spans="1:253" s="221" customFormat="1" ht="15.75" customHeight="1" hidden="1">
      <c r="A86" s="229"/>
      <c r="B86" s="233"/>
      <c r="C86" s="231" t="str">
        <f>IF(ISBLANK('主表3-2支出预算'!A88)," ",'主表3-2支出预算'!A88)</f>
        <v> </v>
      </c>
      <c r="D86" s="231" t="str">
        <f>IF(ISBLANK('主表3-2支出预算'!B88)," ",'主表3-2支出预算'!B88)</f>
        <v> </v>
      </c>
      <c r="E86" s="231" t="str">
        <f>IF(ISBLANK('主表3-1支出分功能科目明细表'!D88)," ",'主表3-1支出分功能科目明细表'!D88)</f>
        <v> </v>
      </c>
      <c r="F86" s="231" t="str">
        <f>IF(ISBLANK('主表3-1支出分功能科目明细表'!E88)," ",'主表3-1支出分功能科目明细表'!E88)</f>
        <v> </v>
      </c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  <c r="IQ86" s="225"/>
      <c r="IR86" s="225"/>
      <c r="IS86" s="225"/>
    </row>
    <row r="87" spans="1:253" s="221" customFormat="1" ht="15.75" customHeight="1" hidden="1">
      <c r="A87" s="229"/>
      <c r="B87" s="233"/>
      <c r="C87" s="231" t="str">
        <f>IF(ISBLANK('主表3-2支出预算'!A89)," ",'主表3-2支出预算'!A89)</f>
        <v> </v>
      </c>
      <c r="D87" s="231" t="str">
        <f>IF(ISBLANK('主表3-2支出预算'!B89)," ",'主表3-2支出预算'!B89)</f>
        <v> </v>
      </c>
      <c r="E87" s="231" t="str">
        <f>IF(ISBLANK('主表3-1支出分功能科目明细表'!D89)," ",'主表3-1支出分功能科目明细表'!D89)</f>
        <v> </v>
      </c>
      <c r="F87" s="231" t="str">
        <f>IF(ISBLANK('主表3-1支出分功能科目明细表'!E89)," ",'主表3-1支出分功能科目明细表'!E89)</f>
        <v> </v>
      </c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  <c r="IQ87" s="225"/>
      <c r="IR87" s="225"/>
      <c r="IS87" s="225"/>
    </row>
    <row r="88" spans="1:253" s="221" customFormat="1" ht="15.75" customHeight="1" hidden="1">
      <c r="A88" s="229"/>
      <c r="B88" s="233"/>
      <c r="C88" s="231" t="str">
        <f>IF(ISBLANK('主表3-2支出预算'!A90)," ",'主表3-2支出预算'!A90)</f>
        <v> </v>
      </c>
      <c r="D88" s="231" t="str">
        <f>IF(ISBLANK('主表3-2支出预算'!B90)," ",'主表3-2支出预算'!B90)</f>
        <v> </v>
      </c>
      <c r="E88" s="231" t="str">
        <f>IF(ISBLANK('主表3-1支出分功能科目明细表'!D90)," ",'主表3-1支出分功能科目明细表'!D90)</f>
        <v> </v>
      </c>
      <c r="F88" s="231" t="str">
        <f>IF(ISBLANK('主表3-1支出分功能科目明细表'!E90)," ",'主表3-1支出分功能科目明细表'!E90)</f>
        <v> </v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  <c r="IQ88" s="225"/>
      <c r="IR88" s="225"/>
      <c r="IS88" s="225"/>
    </row>
    <row r="89" spans="1:253" s="221" customFormat="1" ht="15.75" customHeight="1" hidden="1">
      <c r="A89" s="229"/>
      <c r="B89" s="233"/>
      <c r="C89" s="231" t="str">
        <f>IF(ISBLANK('主表3-2支出预算'!A91)," ",'主表3-2支出预算'!A91)</f>
        <v> </v>
      </c>
      <c r="D89" s="231" t="str">
        <f>IF(ISBLANK('主表3-2支出预算'!B91)," ",'主表3-2支出预算'!B91)</f>
        <v> </v>
      </c>
      <c r="E89" s="231" t="str">
        <f>IF(ISBLANK('主表3-1支出分功能科目明细表'!D91)," ",'主表3-1支出分功能科目明细表'!D91)</f>
        <v> </v>
      </c>
      <c r="F89" s="231" t="str">
        <f>IF(ISBLANK('主表3-1支出分功能科目明细表'!E91)," ",'主表3-1支出分功能科目明细表'!E91)</f>
        <v> </v>
      </c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  <c r="IQ89" s="225"/>
      <c r="IR89" s="225"/>
      <c r="IS89" s="225"/>
    </row>
    <row r="90" spans="1:253" s="221" customFormat="1" ht="15.75" customHeight="1" hidden="1">
      <c r="A90" s="229"/>
      <c r="B90" s="233"/>
      <c r="C90" s="231" t="str">
        <f>IF(ISBLANK('主表3-2支出预算'!A92)," ",'主表3-2支出预算'!A92)</f>
        <v> </v>
      </c>
      <c r="D90" s="231" t="str">
        <f>IF(ISBLANK('主表3-2支出预算'!B92)," ",'主表3-2支出预算'!B92)</f>
        <v> </v>
      </c>
      <c r="E90" s="231" t="str">
        <f>IF(ISBLANK('主表3-1支出分功能科目明细表'!D92)," ",'主表3-1支出分功能科目明细表'!D92)</f>
        <v> </v>
      </c>
      <c r="F90" s="231" t="str">
        <f>IF(ISBLANK('主表3-1支出分功能科目明细表'!E92)," ",'主表3-1支出分功能科目明细表'!E92)</f>
        <v> </v>
      </c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  <c r="IQ90" s="225"/>
      <c r="IR90" s="225"/>
      <c r="IS90" s="225"/>
    </row>
    <row r="91" spans="1:253" s="221" customFormat="1" ht="15.75" customHeight="1" hidden="1">
      <c r="A91" s="229"/>
      <c r="B91" s="233"/>
      <c r="C91" s="231" t="str">
        <f>IF(ISBLANK('主表3-2支出预算'!A93)," ",'主表3-2支出预算'!A93)</f>
        <v> </v>
      </c>
      <c r="D91" s="231" t="str">
        <f>IF(ISBLANK('主表3-2支出预算'!B93)," ",'主表3-2支出预算'!B93)</f>
        <v> </v>
      </c>
      <c r="E91" s="231" t="str">
        <f>IF(ISBLANK('主表3-1支出分功能科目明细表'!D93)," ",'主表3-1支出分功能科目明细表'!D93)</f>
        <v> </v>
      </c>
      <c r="F91" s="231" t="str">
        <f>IF(ISBLANK('主表3-1支出分功能科目明细表'!E93)," ",'主表3-1支出分功能科目明细表'!E93)</f>
        <v> </v>
      </c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  <c r="IQ91" s="225"/>
      <c r="IR91" s="225"/>
      <c r="IS91" s="225"/>
    </row>
    <row r="92" spans="1:253" s="221" customFormat="1" ht="15.75" customHeight="1" hidden="1">
      <c r="A92" s="229"/>
      <c r="B92" s="233"/>
      <c r="C92" s="231" t="str">
        <f>IF(ISBLANK('主表3-2支出预算'!A94)," ",'主表3-2支出预算'!A94)</f>
        <v> </v>
      </c>
      <c r="D92" s="231" t="str">
        <f>IF(ISBLANK('主表3-2支出预算'!B94)," ",'主表3-2支出预算'!B94)</f>
        <v> </v>
      </c>
      <c r="E92" s="231" t="str">
        <f>IF(ISBLANK('主表3-1支出分功能科目明细表'!D94)," ",'主表3-1支出分功能科目明细表'!D94)</f>
        <v> </v>
      </c>
      <c r="F92" s="231" t="str">
        <f>IF(ISBLANK('主表3-1支出分功能科目明细表'!E94)," ",'主表3-1支出分功能科目明细表'!E94)</f>
        <v> </v>
      </c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  <c r="IQ92" s="225"/>
      <c r="IR92" s="225"/>
      <c r="IS92" s="225"/>
    </row>
    <row r="93" spans="1:253" s="221" customFormat="1" ht="15.75" customHeight="1" hidden="1">
      <c r="A93" s="229"/>
      <c r="B93" s="233"/>
      <c r="C93" s="231" t="str">
        <f>IF(ISBLANK('主表3-2支出预算'!A95)," ",'主表3-2支出预算'!A95)</f>
        <v> </v>
      </c>
      <c r="D93" s="231" t="str">
        <f>IF(ISBLANK('主表3-2支出预算'!B95)," ",'主表3-2支出预算'!B95)</f>
        <v> </v>
      </c>
      <c r="E93" s="231" t="str">
        <f>IF(ISBLANK('主表3-1支出分功能科目明细表'!D95)," ",'主表3-1支出分功能科目明细表'!D95)</f>
        <v> </v>
      </c>
      <c r="F93" s="231" t="str">
        <f>IF(ISBLANK('主表3-1支出分功能科目明细表'!E95)," ",'主表3-1支出分功能科目明细表'!E95)</f>
        <v> </v>
      </c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  <c r="IQ93" s="225"/>
      <c r="IR93" s="225"/>
      <c r="IS93" s="225"/>
    </row>
    <row r="94" spans="1:253" s="221" customFormat="1" ht="15.75" customHeight="1" hidden="1">
      <c r="A94" s="229"/>
      <c r="B94" s="233"/>
      <c r="C94" s="231" t="str">
        <f>IF(ISBLANK('主表3-2支出预算'!A96)," ",'主表3-2支出预算'!A96)</f>
        <v> </v>
      </c>
      <c r="D94" s="231" t="str">
        <f>IF(ISBLANK('主表3-2支出预算'!B96)," ",'主表3-2支出预算'!B96)</f>
        <v> </v>
      </c>
      <c r="E94" s="231" t="str">
        <f>IF(ISBLANK('主表3-1支出分功能科目明细表'!D96)," ",'主表3-1支出分功能科目明细表'!D96)</f>
        <v> </v>
      </c>
      <c r="F94" s="231" t="str">
        <f>IF(ISBLANK('主表3-1支出分功能科目明细表'!E96)," ",'主表3-1支出分功能科目明细表'!E96)</f>
        <v> </v>
      </c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  <c r="IQ94" s="225"/>
      <c r="IR94" s="225"/>
      <c r="IS94" s="225"/>
    </row>
    <row r="95" spans="1:253" s="221" customFormat="1" ht="15.75" customHeight="1" hidden="1">
      <c r="A95" s="229"/>
      <c r="B95" s="233"/>
      <c r="C95" s="231" t="str">
        <f>IF(ISBLANK('主表3-2支出预算'!A97)," ",'主表3-2支出预算'!A97)</f>
        <v> </v>
      </c>
      <c r="D95" s="231" t="str">
        <f>IF(ISBLANK('主表3-2支出预算'!B97)," ",'主表3-2支出预算'!B97)</f>
        <v> </v>
      </c>
      <c r="E95" s="231" t="str">
        <f>IF(ISBLANK('主表3-1支出分功能科目明细表'!D97)," ",'主表3-1支出分功能科目明细表'!D97)</f>
        <v> </v>
      </c>
      <c r="F95" s="231" t="str">
        <f>IF(ISBLANK('主表3-1支出分功能科目明细表'!E97)," ",'主表3-1支出分功能科目明细表'!E97)</f>
        <v> </v>
      </c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  <c r="IQ95" s="225"/>
      <c r="IR95" s="225"/>
      <c r="IS95" s="225"/>
    </row>
    <row r="96" spans="1:253" s="221" customFormat="1" ht="15.75" customHeight="1" hidden="1">
      <c r="A96" s="229"/>
      <c r="B96" s="233"/>
      <c r="C96" s="231" t="str">
        <f>IF(ISBLANK('主表3-2支出预算'!A98)," ",'主表3-2支出预算'!A98)</f>
        <v> </v>
      </c>
      <c r="D96" s="231" t="str">
        <f>IF(ISBLANK('主表3-2支出预算'!B98)," ",'主表3-2支出预算'!B98)</f>
        <v> </v>
      </c>
      <c r="E96" s="231" t="str">
        <f>IF(ISBLANK('主表3-1支出分功能科目明细表'!D98)," ",'主表3-1支出分功能科目明细表'!D98)</f>
        <v> </v>
      </c>
      <c r="F96" s="231" t="str">
        <f>IF(ISBLANK('主表3-1支出分功能科目明细表'!E98)," ",'主表3-1支出分功能科目明细表'!E98)</f>
        <v> </v>
      </c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  <c r="IQ96" s="225"/>
      <c r="IR96" s="225"/>
      <c r="IS96" s="225"/>
    </row>
    <row r="97" spans="1:253" s="221" customFormat="1" ht="15.75" customHeight="1" hidden="1">
      <c r="A97" s="229"/>
      <c r="B97" s="233"/>
      <c r="C97" s="231" t="str">
        <f>IF(ISBLANK('主表3-2支出预算'!A99)," ",'主表3-2支出预算'!A99)</f>
        <v> </v>
      </c>
      <c r="D97" s="231" t="str">
        <f>IF(ISBLANK('主表3-2支出预算'!B99)," ",'主表3-2支出预算'!B99)</f>
        <v> </v>
      </c>
      <c r="E97" s="231" t="str">
        <f>IF(ISBLANK('主表3-1支出分功能科目明细表'!D99)," ",'主表3-1支出分功能科目明细表'!D99)</f>
        <v> </v>
      </c>
      <c r="F97" s="231" t="str">
        <f>IF(ISBLANK('主表3-1支出分功能科目明细表'!E99)," ",'主表3-1支出分功能科目明细表'!E99)</f>
        <v> </v>
      </c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  <c r="IQ97" s="225"/>
      <c r="IR97" s="225"/>
      <c r="IS97" s="225"/>
    </row>
    <row r="98" spans="1:253" s="221" customFormat="1" ht="15.75" customHeight="1" hidden="1">
      <c r="A98" s="229"/>
      <c r="B98" s="233"/>
      <c r="C98" s="231" t="str">
        <f>IF(ISBLANK('主表3-2支出预算'!A100)," ",'主表3-2支出预算'!A100)</f>
        <v> </v>
      </c>
      <c r="D98" s="231" t="str">
        <f>IF(ISBLANK('主表3-2支出预算'!B100)," ",'主表3-2支出预算'!B100)</f>
        <v> </v>
      </c>
      <c r="E98" s="231" t="str">
        <f>IF(ISBLANK('主表3-1支出分功能科目明细表'!D100)," ",'主表3-1支出分功能科目明细表'!D100)</f>
        <v> </v>
      </c>
      <c r="F98" s="231" t="str">
        <f>IF(ISBLANK('主表3-1支出分功能科目明细表'!E100)," ",'主表3-1支出分功能科目明细表'!E100)</f>
        <v> </v>
      </c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  <c r="IQ98" s="225"/>
      <c r="IR98" s="225"/>
      <c r="IS98" s="225"/>
    </row>
    <row r="99" spans="1:253" s="221" customFormat="1" ht="15.75" customHeight="1" hidden="1">
      <c r="A99" s="229"/>
      <c r="B99" s="233"/>
      <c r="C99" s="231" t="str">
        <f>IF(ISBLANK('主表3-2支出预算'!A101)," ",'主表3-2支出预算'!A101)</f>
        <v> </v>
      </c>
      <c r="D99" s="231" t="str">
        <f>IF(ISBLANK('主表3-2支出预算'!B101)," ",'主表3-2支出预算'!B101)</f>
        <v> </v>
      </c>
      <c r="E99" s="231" t="str">
        <f>IF(ISBLANK('主表3-1支出分功能科目明细表'!D101)," ",'主表3-1支出分功能科目明细表'!D101)</f>
        <v> </v>
      </c>
      <c r="F99" s="231" t="str">
        <f>IF(ISBLANK('主表3-1支出分功能科目明细表'!E101)," ",'主表3-1支出分功能科目明细表'!E101)</f>
        <v> 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  <c r="IQ99" s="225"/>
      <c r="IR99" s="225"/>
      <c r="IS99" s="225"/>
    </row>
    <row r="100" spans="1:253" s="221" customFormat="1" ht="15.75" customHeight="1" hidden="1">
      <c r="A100" s="229"/>
      <c r="B100" s="233"/>
      <c r="C100" s="231" t="str">
        <f>IF(ISBLANK('主表3-2支出预算'!A102)," ",'主表3-2支出预算'!A102)</f>
        <v> </v>
      </c>
      <c r="D100" s="231" t="str">
        <f>IF(ISBLANK('主表3-2支出预算'!B102)," ",'主表3-2支出预算'!B102)</f>
        <v> </v>
      </c>
      <c r="E100" s="231" t="str">
        <f>IF(ISBLANK('主表3-1支出分功能科目明细表'!D102)," ",'主表3-1支出分功能科目明细表'!D102)</f>
        <v> </v>
      </c>
      <c r="F100" s="231" t="str">
        <f>IF(ISBLANK('主表3-1支出分功能科目明细表'!E102)," ",'主表3-1支出分功能科目明细表'!E102)</f>
        <v> </v>
      </c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  <c r="IQ100" s="225"/>
      <c r="IR100" s="225"/>
      <c r="IS100" s="225"/>
    </row>
    <row r="101" spans="1:253" s="221" customFormat="1" ht="15.75" customHeight="1" hidden="1">
      <c r="A101" s="229"/>
      <c r="B101" s="233"/>
      <c r="C101" s="231" t="str">
        <f>IF(ISBLANK('主表3-2支出预算'!A103)," ",'主表3-2支出预算'!A103)</f>
        <v> </v>
      </c>
      <c r="D101" s="231" t="str">
        <f>IF(ISBLANK('主表3-2支出预算'!B103)," ",'主表3-2支出预算'!B103)</f>
        <v> </v>
      </c>
      <c r="E101" s="231" t="str">
        <f>IF(ISBLANK('主表3-1支出分功能科目明细表'!D103)," ",'主表3-1支出分功能科目明细表'!D103)</f>
        <v> </v>
      </c>
      <c r="F101" s="231" t="str">
        <f>IF(ISBLANK('主表3-1支出分功能科目明细表'!E103)," ",'主表3-1支出分功能科目明细表'!E103)</f>
        <v> </v>
      </c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</row>
    <row r="102" spans="1:253" s="221" customFormat="1" ht="15.75" customHeight="1" hidden="1">
      <c r="A102" s="229"/>
      <c r="B102" s="233"/>
      <c r="C102" s="231" t="str">
        <f>IF(ISBLANK('主表3-2支出预算'!A104)," ",'主表3-2支出预算'!A104)</f>
        <v> </v>
      </c>
      <c r="D102" s="231" t="str">
        <f>IF(ISBLANK('主表3-2支出预算'!B104)," ",'主表3-2支出预算'!B104)</f>
        <v> </v>
      </c>
      <c r="E102" s="231" t="str">
        <f>IF(ISBLANK('主表3-1支出分功能科目明细表'!D104)," ",'主表3-1支出分功能科目明细表'!D104)</f>
        <v> </v>
      </c>
      <c r="F102" s="231" t="str">
        <f>IF(ISBLANK('主表3-1支出分功能科目明细表'!E104)," ",'主表3-1支出分功能科目明细表'!E104)</f>
        <v> </v>
      </c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</row>
    <row r="103" spans="1:253" s="221" customFormat="1" ht="15.75" customHeight="1" hidden="1">
      <c r="A103" s="229"/>
      <c r="B103" s="233"/>
      <c r="C103" s="231" t="str">
        <f>IF(ISBLANK('主表3-2支出预算'!A105)," ",'主表3-2支出预算'!A105)</f>
        <v> </v>
      </c>
      <c r="D103" s="231" t="str">
        <f>IF(ISBLANK('主表3-2支出预算'!B105)," ",'主表3-2支出预算'!B105)</f>
        <v> </v>
      </c>
      <c r="E103" s="231" t="str">
        <f>IF(ISBLANK('主表3-1支出分功能科目明细表'!D105)," ",'主表3-1支出分功能科目明细表'!D105)</f>
        <v> </v>
      </c>
      <c r="F103" s="231" t="str">
        <f>IF(ISBLANK('主表3-1支出分功能科目明细表'!E105)," ",'主表3-1支出分功能科目明细表'!E105)</f>
        <v> </v>
      </c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</row>
    <row r="104" spans="1:253" s="221" customFormat="1" ht="15.75" customHeight="1" hidden="1">
      <c r="A104" s="229"/>
      <c r="B104" s="233"/>
      <c r="C104" s="231" t="str">
        <f>IF(ISBLANK('主表3-2支出预算'!A106)," ",'主表3-2支出预算'!A106)</f>
        <v> </v>
      </c>
      <c r="D104" s="231" t="str">
        <f>IF(ISBLANK('主表3-2支出预算'!B106)," ",'主表3-2支出预算'!B106)</f>
        <v> </v>
      </c>
      <c r="E104" s="231" t="str">
        <f>IF(ISBLANK('主表3-1支出分功能科目明细表'!D106)," ",'主表3-1支出分功能科目明细表'!D106)</f>
        <v> </v>
      </c>
      <c r="F104" s="231" t="str">
        <f>IF(ISBLANK('主表3-1支出分功能科目明细表'!E106)," ",'主表3-1支出分功能科目明细表'!E106)</f>
        <v> 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</row>
    <row r="105" spans="1:253" s="221" customFormat="1" ht="15.75" customHeight="1" hidden="1">
      <c r="A105" s="229"/>
      <c r="B105" s="233"/>
      <c r="C105" s="231" t="str">
        <f>IF(ISBLANK('主表3-2支出预算'!A107)," ",'主表3-2支出预算'!A107)</f>
        <v> </v>
      </c>
      <c r="D105" s="231" t="str">
        <f>IF(ISBLANK('主表3-2支出预算'!B107)," ",'主表3-2支出预算'!B107)</f>
        <v> </v>
      </c>
      <c r="E105" s="231" t="str">
        <f>IF(ISBLANK('主表3-1支出分功能科目明细表'!D107)," ",'主表3-1支出分功能科目明细表'!D107)</f>
        <v> </v>
      </c>
      <c r="F105" s="231" t="str">
        <f>IF(ISBLANK('主表3-1支出分功能科目明细表'!E107)," ",'主表3-1支出分功能科目明细表'!E107)</f>
        <v> </v>
      </c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</row>
    <row r="106" spans="1:253" s="221" customFormat="1" ht="15.75" customHeight="1" hidden="1">
      <c r="A106" s="229"/>
      <c r="B106" s="233"/>
      <c r="C106" s="231" t="str">
        <f>IF(ISBLANK('主表3-2支出预算'!A108)," ",'主表3-2支出预算'!A108)</f>
        <v> </v>
      </c>
      <c r="D106" s="231" t="str">
        <f>IF(ISBLANK('主表3-2支出预算'!B108)," ",'主表3-2支出预算'!B108)</f>
        <v> </v>
      </c>
      <c r="E106" s="231" t="str">
        <f>IF(ISBLANK('主表3-1支出分功能科目明细表'!D108)," ",'主表3-1支出分功能科目明细表'!D108)</f>
        <v> </v>
      </c>
      <c r="F106" s="231" t="str">
        <f>IF(ISBLANK('主表3-1支出分功能科目明细表'!E108)," ",'主表3-1支出分功能科目明细表'!E108)</f>
        <v> </v>
      </c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  <c r="IQ106" s="225"/>
      <c r="IR106" s="225"/>
      <c r="IS106" s="225"/>
    </row>
    <row r="107" spans="1:253" s="221" customFormat="1" ht="15.75" customHeight="1" hidden="1">
      <c r="A107" s="229"/>
      <c r="B107" s="233"/>
      <c r="C107" s="231" t="str">
        <f>IF(ISBLANK('主表3-2支出预算'!A109)," ",'主表3-2支出预算'!A109)</f>
        <v> </v>
      </c>
      <c r="D107" s="231" t="str">
        <f>IF(ISBLANK('主表3-2支出预算'!B109)," ",'主表3-2支出预算'!B109)</f>
        <v> </v>
      </c>
      <c r="E107" s="231" t="str">
        <f>IF(ISBLANK('主表3-1支出分功能科目明细表'!D109)," ",'主表3-1支出分功能科目明细表'!D109)</f>
        <v> </v>
      </c>
      <c r="F107" s="231" t="str">
        <f>IF(ISBLANK('主表3-1支出分功能科目明细表'!E109)," ",'主表3-1支出分功能科目明细表'!E109)</f>
        <v> </v>
      </c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</row>
    <row r="108" spans="1:253" s="221" customFormat="1" ht="15.75" customHeight="1" hidden="1">
      <c r="A108" s="229"/>
      <c r="B108" s="233"/>
      <c r="C108" s="231" t="str">
        <f>IF(ISBLANK('主表3-2支出预算'!A110)," ",'主表3-2支出预算'!A110)</f>
        <v> </v>
      </c>
      <c r="D108" s="231" t="str">
        <f>IF(ISBLANK('主表3-2支出预算'!B110)," ",'主表3-2支出预算'!B110)</f>
        <v> </v>
      </c>
      <c r="E108" s="231" t="str">
        <f>IF(ISBLANK('主表3-1支出分功能科目明细表'!D110)," ",'主表3-1支出分功能科目明细表'!D110)</f>
        <v> </v>
      </c>
      <c r="F108" s="231" t="str">
        <f>IF(ISBLANK('主表3-1支出分功能科目明细表'!E110)," ",'主表3-1支出分功能科目明细表'!E110)</f>
        <v> 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</row>
    <row r="109" spans="1:253" s="221" customFormat="1" ht="15.75" customHeight="1" hidden="1">
      <c r="A109" s="229"/>
      <c r="B109" s="233"/>
      <c r="C109" s="231" t="str">
        <f>IF(ISBLANK('主表3-2支出预算'!A111)," ",'主表3-2支出预算'!A111)</f>
        <v> </v>
      </c>
      <c r="D109" s="231" t="str">
        <f>IF(ISBLANK('主表3-2支出预算'!B111)," ",'主表3-2支出预算'!B111)</f>
        <v> </v>
      </c>
      <c r="E109" s="231" t="str">
        <f>IF(ISBLANK('主表3-1支出分功能科目明细表'!D111)," ",'主表3-1支出分功能科目明细表'!D111)</f>
        <v> </v>
      </c>
      <c r="F109" s="231" t="str">
        <f>IF(ISBLANK('主表3-1支出分功能科目明细表'!E111)," ",'主表3-1支出分功能科目明细表'!E111)</f>
        <v> 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</row>
    <row r="110" spans="1:253" s="221" customFormat="1" ht="15.75" customHeight="1" hidden="1">
      <c r="A110" s="229"/>
      <c r="B110" s="233"/>
      <c r="C110" s="231" t="str">
        <f>IF(ISBLANK('主表3-2支出预算'!A112)," ",'主表3-2支出预算'!A112)</f>
        <v> </v>
      </c>
      <c r="D110" s="231" t="str">
        <f>IF(ISBLANK('主表3-2支出预算'!B112)," ",'主表3-2支出预算'!B112)</f>
        <v> </v>
      </c>
      <c r="E110" s="231" t="str">
        <f>IF(ISBLANK('主表3-1支出分功能科目明细表'!D112)," ",'主表3-1支出分功能科目明细表'!D112)</f>
        <v> </v>
      </c>
      <c r="F110" s="231" t="str">
        <f>IF(ISBLANK('主表3-1支出分功能科目明细表'!E112)," ",'主表3-1支出分功能科目明细表'!E112)</f>
        <v> </v>
      </c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</row>
    <row r="111" spans="1:253" s="221" customFormat="1" ht="15.75" customHeight="1" hidden="1">
      <c r="A111" s="229"/>
      <c r="B111" s="233"/>
      <c r="C111" s="231" t="str">
        <f>IF(ISBLANK('主表3-2支出预算'!A113)," ",'主表3-2支出预算'!A113)</f>
        <v> </v>
      </c>
      <c r="D111" s="231" t="str">
        <f>IF(ISBLANK('主表3-2支出预算'!B113)," ",'主表3-2支出预算'!B113)</f>
        <v> </v>
      </c>
      <c r="E111" s="231" t="str">
        <f>IF(ISBLANK('主表3-1支出分功能科目明细表'!D113)," ",'主表3-1支出分功能科目明细表'!D113)</f>
        <v> </v>
      </c>
      <c r="F111" s="231" t="str">
        <f>IF(ISBLANK('主表3-1支出分功能科目明细表'!E113)," ",'主表3-1支出分功能科目明细表'!E113)</f>
        <v> </v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</row>
    <row r="112" spans="1:253" s="221" customFormat="1" ht="15.75" customHeight="1" hidden="1">
      <c r="A112" s="229"/>
      <c r="B112" s="233"/>
      <c r="C112" s="231" t="str">
        <f>IF(ISBLANK('主表3-2支出预算'!A114)," ",'主表3-2支出预算'!A114)</f>
        <v> </v>
      </c>
      <c r="D112" s="231" t="str">
        <f>IF(ISBLANK('主表3-2支出预算'!B114)," ",'主表3-2支出预算'!B114)</f>
        <v> </v>
      </c>
      <c r="E112" s="231" t="str">
        <f>IF(ISBLANK('主表3-1支出分功能科目明细表'!D114)," ",'主表3-1支出分功能科目明细表'!D114)</f>
        <v> </v>
      </c>
      <c r="F112" s="231" t="str">
        <f>IF(ISBLANK('主表3-1支出分功能科目明细表'!E114)," ",'主表3-1支出分功能科目明细表'!E114)</f>
        <v> </v>
      </c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</row>
    <row r="113" spans="1:253" s="221" customFormat="1" ht="15.75" customHeight="1" hidden="1">
      <c r="A113" s="229"/>
      <c r="B113" s="233"/>
      <c r="C113" s="231" t="str">
        <f>IF(ISBLANK('主表3-2支出预算'!A115)," ",'主表3-2支出预算'!A115)</f>
        <v> </v>
      </c>
      <c r="D113" s="231" t="str">
        <f>IF(ISBLANK('主表3-2支出预算'!B115)," ",'主表3-2支出预算'!B115)</f>
        <v> </v>
      </c>
      <c r="E113" s="231" t="str">
        <f>IF(ISBLANK('主表3-1支出分功能科目明细表'!D115)," ",'主表3-1支出分功能科目明细表'!D115)</f>
        <v> </v>
      </c>
      <c r="F113" s="231" t="str">
        <f>IF(ISBLANK('主表3-1支出分功能科目明细表'!E115)," ",'主表3-1支出分功能科目明细表'!E115)</f>
        <v> </v>
      </c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</row>
    <row r="114" spans="1:253" s="221" customFormat="1" ht="15.75" customHeight="1" hidden="1">
      <c r="A114" s="229"/>
      <c r="B114" s="233"/>
      <c r="C114" s="231" t="str">
        <f>IF(ISBLANK('主表3-2支出预算'!A116)," ",'主表3-2支出预算'!A116)</f>
        <v> </v>
      </c>
      <c r="D114" s="231" t="str">
        <f>IF(ISBLANK('主表3-2支出预算'!B116)," ",'主表3-2支出预算'!B116)</f>
        <v> </v>
      </c>
      <c r="E114" s="231" t="str">
        <f>IF(ISBLANK('主表3-1支出分功能科目明细表'!D116)," ",'主表3-1支出分功能科目明细表'!D116)</f>
        <v> </v>
      </c>
      <c r="F114" s="231" t="str">
        <f>IF(ISBLANK('主表3-1支出分功能科目明细表'!E116)," ",'主表3-1支出分功能科目明细表'!E116)</f>
        <v> </v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  <c r="IQ114" s="225"/>
      <c r="IR114" s="225"/>
      <c r="IS114" s="225"/>
    </row>
    <row r="115" spans="1:253" s="221" customFormat="1" ht="15.75" customHeight="1" hidden="1">
      <c r="A115" s="229"/>
      <c r="B115" s="233"/>
      <c r="C115" s="231" t="str">
        <f>IF(ISBLANK('主表3-2支出预算'!A117)," ",'主表3-2支出预算'!A117)</f>
        <v> </v>
      </c>
      <c r="D115" s="231" t="str">
        <f>IF(ISBLANK('主表3-2支出预算'!B117)," ",'主表3-2支出预算'!B117)</f>
        <v> </v>
      </c>
      <c r="E115" s="231" t="str">
        <f>IF(ISBLANK('主表3-1支出分功能科目明细表'!D117)," ",'主表3-1支出分功能科目明细表'!D117)</f>
        <v> </v>
      </c>
      <c r="F115" s="231" t="str">
        <f>IF(ISBLANK('主表3-1支出分功能科目明细表'!E117)," ",'主表3-1支出分功能科目明细表'!E117)</f>
        <v> </v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5"/>
      <c r="CA115" s="225"/>
      <c r="CB115" s="225"/>
      <c r="CC115" s="225"/>
      <c r="CD115" s="225"/>
      <c r="CE115" s="225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5"/>
      <c r="DE115" s="225"/>
      <c r="DF115" s="225"/>
      <c r="DG115" s="225"/>
      <c r="DH115" s="225"/>
      <c r="DI115" s="225"/>
      <c r="DJ115" s="225"/>
      <c r="DK115" s="225"/>
      <c r="DL115" s="225"/>
      <c r="DM115" s="225"/>
      <c r="DN115" s="225"/>
      <c r="DO115" s="225"/>
      <c r="DP115" s="225"/>
      <c r="DQ115" s="225"/>
      <c r="DR115" s="225"/>
      <c r="DS115" s="225"/>
      <c r="DT115" s="225"/>
      <c r="DU115" s="225"/>
      <c r="DV115" s="225"/>
      <c r="DW115" s="225"/>
      <c r="DX115" s="225"/>
      <c r="DY115" s="225"/>
      <c r="DZ115" s="225"/>
      <c r="EA115" s="225"/>
      <c r="EB115" s="225"/>
      <c r="EC115" s="225"/>
      <c r="ED115" s="225"/>
      <c r="EE115" s="225"/>
      <c r="EF115" s="225"/>
      <c r="EG115" s="225"/>
      <c r="EH115" s="225"/>
      <c r="EI115" s="225"/>
      <c r="EJ115" s="225"/>
      <c r="EK115" s="225"/>
      <c r="EL115" s="225"/>
      <c r="EM115" s="225"/>
      <c r="EN115" s="225"/>
      <c r="EO115" s="225"/>
      <c r="EP115" s="225"/>
      <c r="EQ115" s="225"/>
      <c r="ER115" s="225"/>
      <c r="ES115" s="225"/>
      <c r="ET115" s="225"/>
      <c r="EU115" s="225"/>
      <c r="EV115" s="225"/>
      <c r="EW115" s="225"/>
      <c r="EX115" s="225"/>
      <c r="EY115" s="225"/>
      <c r="EZ115" s="225"/>
      <c r="FA115" s="225"/>
      <c r="FB115" s="225"/>
      <c r="FC115" s="225"/>
      <c r="FD115" s="225"/>
      <c r="FE115" s="225"/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  <c r="IP115" s="225"/>
      <c r="IQ115" s="225"/>
      <c r="IR115" s="225"/>
      <c r="IS115" s="225"/>
    </row>
    <row r="116" spans="1:253" s="221" customFormat="1" ht="15.75" customHeight="1" hidden="1">
      <c r="A116" s="229"/>
      <c r="B116" s="233"/>
      <c r="C116" s="231" t="str">
        <f>IF(ISBLANK('主表3-2支出预算'!A118)," ",'主表3-2支出预算'!A118)</f>
        <v> </v>
      </c>
      <c r="D116" s="231" t="str">
        <f>IF(ISBLANK('主表3-2支出预算'!B118)," ",'主表3-2支出预算'!B118)</f>
        <v> </v>
      </c>
      <c r="E116" s="231" t="str">
        <f>IF(ISBLANK('主表3-1支出分功能科目明细表'!D118)," ",'主表3-1支出分功能科目明细表'!D118)</f>
        <v> </v>
      </c>
      <c r="F116" s="231" t="str">
        <f>IF(ISBLANK('主表3-1支出分功能科目明细表'!E118)," ",'主表3-1支出分功能科目明细表'!E118)</f>
        <v> </v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5"/>
      <c r="CA116" s="225"/>
      <c r="CB116" s="225"/>
      <c r="CC116" s="225"/>
      <c r="CD116" s="225"/>
      <c r="CE116" s="225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5"/>
      <c r="DE116" s="225"/>
      <c r="DF116" s="225"/>
      <c r="DG116" s="225"/>
      <c r="DH116" s="225"/>
      <c r="DI116" s="225"/>
      <c r="DJ116" s="225"/>
      <c r="DK116" s="225"/>
      <c r="DL116" s="225"/>
      <c r="DM116" s="225"/>
      <c r="DN116" s="225"/>
      <c r="DO116" s="225"/>
      <c r="DP116" s="225"/>
      <c r="DQ116" s="225"/>
      <c r="DR116" s="225"/>
      <c r="DS116" s="225"/>
      <c r="DT116" s="225"/>
      <c r="DU116" s="225"/>
      <c r="DV116" s="225"/>
      <c r="DW116" s="225"/>
      <c r="DX116" s="225"/>
      <c r="DY116" s="225"/>
      <c r="DZ116" s="225"/>
      <c r="EA116" s="225"/>
      <c r="EB116" s="225"/>
      <c r="EC116" s="225"/>
      <c r="ED116" s="225"/>
      <c r="EE116" s="225"/>
      <c r="EF116" s="225"/>
      <c r="EG116" s="225"/>
      <c r="EH116" s="225"/>
      <c r="EI116" s="225"/>
      <c r="EJ116" s="225"/>
      <c r="EK116" s="225"/>
      <c r="EL116" s="225"/>
      <c r="EM116" s="225"/>
      <c r="EN116" s="225"/>
      <c r="EO116" s="225"/>
      <c r="EP116" s="225"/>
      <c r="EQ116" s="225"/>
      <c r="ER116" s="225"/>
      <c r="ES116" s="225"/>
      <c r="ET116" s="225"/>
      <c r="EU116" s="225"/>
      <c r="EV116" s="225"/>
      <c r="EW116" s="225"/>
      <c r="EX116" s="225"/>
      <c r="EY116" s="225"/>
      <c r="EZ116" s="225"/>
      <c r="FA116" s="225"/>
      <c r="FB116" s="225"/>
      <c r="FC116" s="225"/>
      <c r="FD116" s="225"/>
      <c r="FE116" s="225"/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  <c r="IP116" s="225"/>
      <c r="IQ116" s="225"/>
      <c r="IR116" s="225"/>
      <c r="IS116" s="225"/>
    </row>
    <row r="117" spans="1:253" s="221" customFormat="1" ht="15.75" customHeight="1" hidden="1">
      <c r="A117" s="229"/>
      <c r="B117" s="233"/>
      <c r="C117" s="231" t="str">
        <f>IF(ISBLANK('主表3-2支出预算'!A119)," ",'主表3-2支出预算'!A119)</f>
        <v> </v>
      </c>
      <c r="D117" s="231" t="str">
        <f>IF(ISBLANK('主表3-2支出预算'!B119)," ",'主表3-2支出预算'!B119)</f>
        <v> </v>
      </c>
      <c r="E117" s="231" t="str">
        <f>IF(ISBLANK('主表3-1支出分功能科目明细表'!D119)," ",'主表3-1支出分功能科目明细表'!D119)</f>
        <v> </v>
      </c>
      <c r="F117" s="231" t="str">
        <f>IF(ISBLANK('主表3-1支出分功能科目明细表'!E119)," ",'主表3-1支出分功能科目明细表'!E119)</f>
        <v> </v>
      </c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5"/>
      <c r="CA117" s="225"/>
      <c r="CB117" s="225"/>
      <c r="CC117" s="225"/>
      <c r="CD117" s="225"/>
      <c r="CE117" s="225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5"/>
      <c r="DE117" s="225"/>
      <c r="DF117" s="225"/>
      <c r="DG117" s="225"/>
      <c r="DH117" s="225"/>
      <c r="DI117" s="225"/>
      <c r="DJ117" s="225"/>
      <c r="DK117" s="225"/>
      <c r="DL117" s="225"/>
      <c r="DM117" s="225"/>
      <c r="DN117" s="225"/>
      <c r="DO117" s="225"/>
      <c r="DP117" s="225"/>
      <c r="DQ117" s="225"/>
      <c r="DR117" s="225"/>
      <c r="DS117" s="225"/>
      <c r="DT117" s="225"/>
      <c r="DU117" s="225"/>
      <c r="DV117" s="225"/>
      <c r="DW117" s="225"/>
      <c r="DX117" s="225"/>
      <c r="DY117" s="225"/>
      <c r="DZ117" s="225"/>
      <c r="EA117" s="225"/>
      <c r="EB117" s="225"/>
      <c r="EC117" s="225"/>
      <c r="ED117" s="225"/>
      <c r="EE117" s="225"/>
      <c r="EF117" s="225"/>
      <c r="EG117" s="225"/>
      <c r="EH117" s="225"/>
      <c r="EI117" s="225"/>
      <c r="EJ117" s="225"/>
      <c r="EK117" s="225"/>
      <c r="EL117" s="225"/>
      <c r="EM117" s="225"/>
      <c r="EN117" s="225"/>
      <c r="EO117" s="225"/>
      <c r="EP117" s="225"/>
      <c r="EQ117" s="225"/>
      <c r="ER117" s="225"/>
      <c r="ES117" s="225"/>
      <c r="ET117" s="225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  <c r="FK117" s="225"/>
      <c r="FL117" s="225"/>
      <c r="FM117" s="225"/>
      <c r="FN117" s="225"/>
      <c r="FO117" s="225"/>
      <c r="FP117" s="225"/>
      <c r="FQ117" s="225"/>
      <c r="FR117" s="225"/>
      <c r="FS117" s="225"/>
      <c r="FT117" s="225"/>
      <c r="FU117" s="225"/>
      <c r="FV117" s="225"/>
      <c r="FW117" s="225"/>
      <c r="FX117" s="225"/>
      <c r="FY117" s="225"/>
      <c r="FZ117" s="225"/>
      <c r="GA117" s="225"/>
      <c r="GB117" s="225"/>
      <c r="GC117" s="225"/>
      <c r="GD117" s="225"/>
      <c r="GE117" s="225"/>
      <c r="GF117" s="225"/>
      <c r="GG117" s="225"/>
      <c r="GH117" s="225"/>
      <c r="GI117" s="225"/>
      <c r="GJ117" s="225"/>
      <c r="GK117" s="225"/>
      <c r="GL117" s="225"/>
      <c r="GM117" s="225"/>
      <c r="GN117" s="225"/>
      <c r="GO117" s="225"/>
      <c r="GP117" s="225"/>
      <c r="GQ117" s="225"/>
      <c r="GR117" s="225"/>
      <c r="GS117" s="225"/>
      <c r="GT117" s="225"/>
      <c r="GU117" s="225"/>
      <c r="GV117" s="225"/>
      <c r="GW117" s="225"/>
      <c r="GX117" s="225"/>
      <c r="GY117" s="225"/>
      <c r="GZ117" s="225"/>
      <c r="HA117" s="225"/>
      <c r="HB117" s="225"/>
      <c r="HC117" s="225"/>
      <c r="HD117" s="225"/>
      <c r="HE117" s="225"/>
      <c r="HF117" s="225"/>
      <c r="HG117" s="225"/>
      <c r="HH117" s="225"/>
      <c r="HI117" s="225"/>
      <c r="HJ117" s="225"/>
      <c r="HK117" s="225"/>
      <c r="HL117" s="225"/>
      <c r="HM117" s="225"/>
      <c r="HN117" s="225"/>
      <c r="HO117" s="225"/>
      <c r="HP117" s="225"/>
      <c r="HQ117" s="225"/>
      <c r="HR117" s="225"/>
      <c r="HS117" s="225"/>
      <c r="HT117" s="225"/>
      <c r="HU117" s="225"/>
      <c r="HV117" s="225"/>
      <c r="HW117" s="225"/>
      <c r="HX117" s="225"/>
      <c r="HY117" s="225"/>
      <c r="HZ117" s="225"/>
      <c r="IA117" s="225"/>
      <c r="IB117" s="225"/>
      <c r="IC117" s="225"/>
      <c r="ID117" s="225"/>
      <c r="IE117" s="225"/>
      <c r="IF117" s="225"/>
      <c r="IG117" s="225"/>
      <c r="IH117" s="225"/>
      <c r="II117" s="225"/>
      <c r="IJ117" s="225"/>
      <c r="IK117" s="225"/>
      <c r="IL117" s="225"/>
      <c r="IM117" s="225"/>
      <c r="IN117" s="225"/>
      <c r="IO117" s="225"/>
      <c r="IP117" s="225"/>
      <c r="IQ117" s="225"/>
      <c r="IR117" s="225"/>
      <c r="IS117" s="225"/>
    </row>
    <row r="118" spans="1:253" s="221" customFormat="1" ht="15.75" customHeight="1" hidden="1">
      <c r="A118" s="229"/>
      <c r="B118" s="233"/>
      <c r="C118" s="231" t="str">
        <f>IF(ISBLANK('主表3-2支出预算'!A120)," ",'主表3-2支出预算'!A120)</f>
        <v> </v>
      </c>
      <c r="D118" s="231" t="str">
        <f>IF(ISBLANK('主表3-2支出预算'!B120)," ",'主表3-2支出预算'!B120)</f>
        <v> </v>
      </c>
      <c r="E118" s="231" t="str">
        <f>IF(ISBLANK('主表3-1支出分功能科目明细表'!D120)," ",'主表3-1支出分功能科目明细表'!D120)</f>
        <v> </v>
      </c>
      <c r="F118" s="231" t="str">
        <f>IF(ISBLANK('主表3-1支出分功能科目明细表'!E120)," ",'主表3-1支出分功能科目明细表'!E120)</f>
        <v> </v>
      </c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5"/>
      <c r="CA118" s="225"/>
      <c r="CB118" s="225"/>
      <c r="CC118" s="225"/>
      <c r="CD118" s="225"/>
      <c r="CE118" s="225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5"/>
      <c r="DE118" s="225"/>
      <c r="DF118" s="225"/>
      <c r="DG118" s="225"/>
      <c r="DH118" s="225"/>
      <c r="DI118" s="225"/>
      <c r="DJ118" s="225"/>
      <c r="DK118" s="225"/>
      <c r="DL118" s="225"/>
      <c r="DM118" s="225"/>
      <c r="DN118" s="225"/>
      <c r="DO118" s="225"/>
      <c r="DP118" s="225"/>
      <c r="DQ118" s="225"/>
      <c r="DR118" s="225"/>
      <c r="DS118" s="225"/>
      <c r="DT118" s="225"/>
      <c r="DU118" s="225"/>
      <c r="DV118" s="225"/>
      <c r="DW118" s="225"/>
      <c r="DX118" s="225"/>
      <c r="DY118" s="225"/>
      <c r="DZ118" s="225"/>
      <c r="EA118" s="225"/>
      <c r="EB118" s="225"/>
      <c r="EC118" s="225"/>
      <c r="ED118" s="225"/>
      <c r="EE118" s="225"/>
      <c r="EF118" s="225"/>
      <c r="EG118" s="225"/>
      <c r="EH118" s="225"/>
      <c r="EI118" s="225"/>
      <c r="EJ118" s="225"/>
      <c r="EK118" s="225"/>
      <c r="EL118" s="225"/>
      <c r="EM118" s="225"/>
      <c r="EN118" s="225"/>
      <c r="EO118" s="225"/>
      <c r="EP118" s="225"/>
      <c r="EQ118" s="225"/>
      <c r="ER118" s="225"/>
      <c r="ES118" s="225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  <c r="FK118" s="225"/>
      <c r="FL118" s="225"/>
      <c r="FM118" s="225"/>
      <c r="FN118" s="225"/>
      <c r="FO118" s="225"/>
      <c r="FP118" s="225"/>
      <c r="FQ118" s="225"/>
      <c r="FR118" s="225"/>
      <c r="FS118" s="225"/>
      <c r="FT118" s="225"/>
      <c r="FU118" s="225"/>
      <c r="FV118" s="225"/>
      <c r="FW118" s="225"/>
      <c r="FX118" s="225"/>
      <c r="FY118" s="225"/>
      <c r="FZ118" s="225"/>
      <c r="GA118" s="225"/>
      <c r="GB118" s="225"/>
      <c r="GC118" s="225"/>
      <c r="GD118" s="225"/>
      <c r="GE118" s="225"/>
      <c r="GF118" s="225"/>
      <c r="GG118" s="225"/>
      <c r="GH118" s="225"/>
      <c r="GI118" s="225"/>
      <c r="GJ118" s="225"/>
      <c r="GK118" s="225"/>
      <c r="GL118" s="225"/>
      <c r="GM118" s="225"/>
      <c r="GN118" s="225"/>
      <c r="GO118" s="225"/>
      <c r="GP118" s="225"/>
      <c r="GQ118" s="225"/>
      <c r="GR118" s="225"/>
      <c r="GS118" s="225"/>
      <c r="GT118" s="225"/>
      <c r="GU118" s="225"/>
      <c r="GV118" s="225"/>
      <c r="GW118" s="225"/>
      <c r="GX118" s="225"/>
      <c r="GY118" s="225"/>
      <c r="GZ118" s="225"/>
      <c r="HA118" s="225"/>
      <c r="HB118" s="225"/>
      <c r="HC118" s="225"/>
      <c r="HD118" s="225"/>
      <c r="HE118" s="225"/>
      <c r="HF118" s="225"/>
      <c r="HG118" s="225"/>
      <c r="HH118" s="225"/>
      <c r="HI118" s="225"/>
      <c r="HJ118" s="225"/>
      <c r="HK118" s="225"/>
      <c r="HL118" s="225"/>
      <c r="HM118" s="225"/>
      <c r="HN118" s="225"/>
      <c r="HO118" s="225"/>
      <c r="HP118" s="225"/>
      <c r="HQ118" s="225"/>
      <c r="HR118" s="225"/>
      <c r="HS118" s="225"/>
      <c r="HT118" s="225"/>
      <c r="HU118" s="225"/>
      <c r="HV118" s="225"/>
      <c r="HW118" s="225"/>
      <c r="HX118" s="225"/>
      <c r="HY118" s="225"/>
      <c r="HZ118" s="225"/>
      <c r="IA118" s="225"/>
      <c r="IB118" s="225"/>
      <c r="IC118" s="225"/>
      <c r="ID118" s="225"/>
      <c r="IE118" s="225"/>
      <c r="IF118" s="225"/>
      <c r="IG118" s="225"/>
      <c r="IH118" s="225"/>
      <c r="II118" s="225"/>
      <c r="IJ118" s="225"/>
      <c r="IK118" s="225"/>
      <c r="IL118" s="225"/>
      <c r="IM118" s="225"/>
      <c r="IN118" s="225"/>
      <c r="IO118" s="225"/>
      <c r="IP118" s="225"/>
      <c r="IQ118" s="225"/>
      <c r="IR118" s="225"/>
      <c r="IS118" s="225"/>
    </row>
    <row r="119" spans="1:253" s="221" customFormat="1" ht="15.75" customHeight="1" hidden="1">
      <c r="A119" s="229"/>
      <c r="B119" s="233"/>
      <c r="C119" s="231" t="str">
        <f>IF(ISBLANK('主表3-2支出预算'!A121)," ",'主表3-2支出预算'!A121)</f>
        <v> </v>
      </c>
      <c r="D119" s="231" t="str">
        <f>IF(ISBLANK('主表3-2支出预算'!B121)," ",'主表3-2支出预算'!B121)</f>
        <v> </v>
      </c>
      <c r="E119" s="231" t="str">
        <f>IF(ISBLANK('主表3-1支出分功能科目明细表'!D121)," ",'主表3-1支出分功能科目明细表'!D121)</f>
        <v> </v>
      </c>
      <c r="F119" s="231" t="str">
        <f>IF(ISBLANK('主表3-1支出分功能科目明细表'!E121)," ",'主表3-1支出分功能科目明细表'!E121)</f>
        <v> </v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5"/>
      <c r="CA119" s="225"/>
      <c r="CB119" s="225"/>
      <c r="CC119" s="225"/>
      <c r="CD119" s="225"/>
      <c r="CE119" s="225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5"/>
      <c r="DE119" s="225"/>
      <c r="DF119" s="225"/>
      <c r="DG119" s="225"/>
      <c r="DH119" s="225"/>
      <c r="DI119" s="225"/>
      <c r="DJ119" s="225"/>
      <c r="DK119" s="225"/>
      <c r="DL119" s="225"/>
      <c r="DM119" s="225"/>
      <c r="DN119" s="225"/>
      <c r="DO119" s="225"/>
      <c r="DP119" s="225"/>
      <c r="DQ119" s="225"/>
      <c r="DR119" s="225"/>
      <c r="DS119" s="225"/>
      <c r="DT119" s="225"/>
      <c r="DU119" s="225"/>
      <c r="DV119" s="225"/>
      <c r="DW119" s="225"/>
      <c r="DX119" s="225"/>
      <c r="DY119" s="225"/>
      <c r="DZ119" s="225"/>
      <c r="EA119" s="225"/>
      <c r="EB119" s="225"/>
      <c r="EC119" s="225"/>
      <c r="ED119" s="225"/>
      <c r="EE119" s="225"/>
      <c r="EF119" s="225"/>
      <c r="EG119" s="225"/>
      <c r="EH119" s="225"/>
      <c r="EI119" s="225"/>
      <c r="EJ119" s="225"/>
      <c r="EK119" s="225"/>
      <c r="EL119" s="225"/>
      <c r="EM119" s="225"/>
      <c r="EN119" s="225"/>
      <c r="EO119" s="225"/>
      <c r="EP119" s="225"/>
      <c r="EQ119" s="225"/>
      <c r="ER119" s="225"/>
      <c r="ES119" s="225"/>
      <c r="ET119" s="225"/>
      <c r="EU119" s="225"/>
      <c r="EV119" s="225"/>
      <c r="EW119" s="225"/>
      <c r="EX119" s="225"/>
      <c r="EY119" s="225"/>
      <c r="EZ119" s="225"/>
      <c r="FA119" s="225"/>
      <c r="FB119" s="225"/>
      <c r="FC119" s="225"/>
      <c r="FD119" s="225"/>
      <c r="FE119" s="225"/>
      <c r="FF119" s="225"/>
      <c r="FG119" s="225"/>
      <c r="FH119" s="225"/>
      <c r="FI119" s="225"/>
      <c r="FJ119" s="225"/>
      <c r="FK119" s="225"/>
      <c r="FL119" s="225"/>
      <c r="FM119" s="225"/>
      <c r="FN119" s="225"/>
      <c r="FO119" s="225"/>
      <c r="FP119" s="225"/>
      <c r="FQ119" s="225"/>
      <c r="FR119" s="225"/>
      <c r="FS119" s="225"/>
      <c r="FT119" s="225"/>
      <c r="FU119" s="225"/>
      <c r="FV119" s="225"/>
      <c r="FW119" s="225"/>
      <c r="FX119" s="225"/>
      <c r="FY119" s="225"/>
      <c r="FZ119" s="225"/>
      <c r="GA119" s="225"/>
      <c r="GB119" s="225"/>
      <c r="GC119" s="225"/>
      <c r="GD119" s="225"/>
      <c r="GE119" s="225"/>
      <c r="GF119" s="225"/>
      <c r="GG119" s="225"/>
      <c r="GH119" s="225"/>
      <c r="GI119" s="225"/>
      <c r="GJ119" s="225"/>
      <c r="GK119" s="225"/>
      <c r="GL119" s="225"/>
      <c r="GM119" s="225"/>
      <c r="GN119" s="225"/>
      <c r="GO119" s="225"/>
      <c r="GP119" s="225"/>
      <c r="GQ119" s="225"/>
      <c r="GR119" s="225"/>
      <c r="GS119" s="225"/>
      <c r="GT119" s="225"/>
      <c r="GU119" s="225"/>
      <c r="GV119" s="225"/>
      <c r="GW119" s="225"/>
      <c r="GX119" s="225"/>
      <c r="GY119" s="225"/>
      <c r="GZ119" s="225"/>
      <c r="HA119" s="225"/>
      <c r="HB119" s="225"/>
      <c r="HC119" s="225"/>
      <c r="HD119" s="225"/>
      <c r="HE119" s="225"/>
      <c r="HF119" s="225"/>
      <c r="HG119" s="225"/>
      <c r="HH119" s="225"/>
      <c r="HI119" s="225"/>
      <c r="HJ119" s="225"/>
      <c r="HK119" s="225"/>
      <c r="HL119" s="225"/>
      <c r="HM119" s="225"/>
      <c r="HN119" s="225"/>
      <c r="HO119" s="225"/>
      <c r="HP119" s="225"/>
      <c r="HQ119" s="225"/>
      <c r="HR119" s="225"/>
      <c r="HS119" s="225"/>
      <c r="HT119" s="225"/>
      <c r="HU119" s="225"/>
      <c r="HV119" s="225"/>
      <c r="HW119" s="225"/>
      <c r="HX119" s="225"/>
      <c r="HY119" s="225"/>
      <c r="HZ119" s="225"/>
      <c r="IA119" s="225"/>
      <c r="IB119" s="225"/>
      <c r="IC119" s="225"/>
      <c r="ID119" s="225"/>
      <c r="IE119" s="225"/>
      <c r="IF119" s="225"/>
      <c r="IG119" s="225"/>
      <c r="IH119" s="225"/>
      <c r="II119" s="225"/>
      <c r="IJ119" s="225"/>
      <c r="IK119" s="225"/>
      <c r="IL119" s="225"/>
      <c r="IM119" s="225"/>
      <c r="IN119" s="225"/>
      <c r="IO119" s="225"/>
      <c r="IP119" s="225"/>
      <c r="IQ119" s="225"/>
      <c r="IR119" s="225"/>
      <c r="IS119" s="225"/>
    </row>
    <row r="120" spans="1:253" s="221" customFormat="1" ht="15.75" customHeight="1" hidden="1">
      <c r="A120" s="229"/>
      <c r="B120" s="233"/>
      <c r="C120" s="231" t="str">
        <f>IF(ISBLANK('主表3-2支出预算'!A122)," ",'主表3-2支出预算'!A122)</f>
        <v> </v>
      </c>
      <c r="D120" s="231" t="str">
        <f>IF(ISBLANK('主表3-2支出预算'!B122)," ",'主表3-2支出预算'!B122)</f>
        <v> </v>
      </c>
      <c r="E120" s="231" t="str">
        <f>IF(ISBLANK('主表3-1支出分功能科目明细表'!D122)," ",'主表3-1支出分功能科目明细表'!D122)</f>
        <v> </v>
      </c>
      <c r="F120" s="231" t="str">
        <f>IF(ISBLANK('主表3-1支出分功能科目明细表'!E122)," ",'主表3-1支出分功能科目明细表'!E122)</f>
        <v> </v>
      </c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5"/>
      <c r="CA120" s="225"/>
      <c r="CB120" s="225"/>
      <c r="CC120" s="225"/>
      <c r="CD120" s="225"/>
      <c r="CE120" s="225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5"/>
      <c r="DE120" s="225"/>
      <c r="DF120" s="225"/>
      <c r="DG120" s="225"/>
      <c r="DH120" s="225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5"/>
      <c r="DS120" s="225"/>
      <c r="DT120" s="225"/>
      <c r="DU120" s="225"/>
      <c r="DV120" s="225"/>
      <c r="DW120" s="225"/>
      <c r="DX120" s="225"/>
      <c r="DY120" s="225"/>
      <c r="DZ120" s="225"/>
      <c r="EA120" s="225"/>
      <c r="EB120" s="225"/>
      <c r="EC120" s="225"/>
      <c r="ED120" s="225"/>
      <c r="EE120" s="225"/>
      <c r="EF120" s="225"/>
      <c r="EG120" s="225"/>
      <c r="EH120" s="225"/>
      <c r="EI120" s="225"/>
      <c r="EJ120" s="225"/>
      <c r="EK120" s="225"/>
      <c r="EL120" s="225"/>
      <c r="EM120" s="225"/>
      <c r="EN120" s="225"/>
      <c r="EO120" s="225"/>
      <c r="EP120" s="225"/>
      <c r="EQ120" s="225"/>
      <c r="ER120" s="225"/>
      <c r="ES120" s="225"/>
      <c r="ET120" s="225"/>
      <c r="EU120" s="225"/>
      <c r="EV120" s="225"/>
      <c r="EW120" s="225"/>
      <c r="EX120" s="225"/>
      <c r="EY120" s="225"/>
      <c r="EZ120" s="225"/>
      <c r="FA120" s="225"/>
      <c r="FB120" s="225"/>
      <c r="FC120" s="225"/>
      <c r="FD120" s="225"/>
      <c r="FE120" s="225"/>
      <c r="FF120" s="225"/>
      <c r="FG120" s="225"/>
      <c r="FH120" s="225"/>
      <c r="FI120" s="225"/>
      <c r="FJ120" s="225"/>
      <c r="FK120" s="225"/>
      <c r="FL120" s="225"/>
      <c r="FM120" s="225"/>
      <c r="FN120" s="225"/>
      <c r="FO120" s="225"/>
      <c r="FP120" s="225"/>
      <c r="FQ120" s="225"/>
      <c r="FR120" s="225"/>
      <c r="FS120" s="225"/>
      <c r="FT120" s="225"/>
      <c r="FU120" s="225"/>
      <c r="FV120" s="225"/>
      <c r="FW120" s="225"/>
      <c r="FX120" s="225"/>
      <c r="FY120" s="225"/>
      <c r="FZ120" s="225"/>
      <c r="GA120" s="225"/>
      <c r="GB120" s="225"/>
      <c r="GC120" s="225"/>
      <c r="GD120" s="225"/>
      <c r="GE120" s="225"/>
      <c r="GF120" s="225"/>
      <c r="GG120" s="225"/>
      <c r="GH120" s="225"/>
      <c r="GI120" s="225"/>
      <c r="GJ120" s="225"/>
      <c r="GK120" s="225"/>
      <c r="GL120" s="225"/>
      <c r="GM120" s="225"/>
      <c r="GN120" s="225"/>
      <c r="GO120" s="225"/>
      <c r="GP120" s="225"/>
      <c r="GQ120" s="225"/>
      <c r="GR120" s="225"/>
      <c r="GS120" s="225"/>
      <c r="GT120" s="225"/>
      <c r="GU120" s="225"/>
      <c r="GV120" s="225"/>
      <c r="GW120" s="225"/>
      <c r="GX120" s="225"/>
      <c r="GY120" s="225"/>
      <c r="GZ120" s="225"/>
      <c r="HA120" s="225"/>
      <c r="HB120" s="225"/>
      <c r="HC120" s="225"/>
      <c r="HD120" s="225"/>
      <c r="HE120" s="225"/>
      <c r="HF120" s="225"/>
      <c r="HG120" s="225"/>
      <c r="HH120" s="225"/>
      <c r="HI120" s="225"/>
      <c r="HJ120" s="225"/>
      <c r="HK120" s="225"/>
      <c r="HL120" s="225"/>
      <c r="HM120" s="225"/>
      <c r="HN120" s="225"/>
      <c r="HO120" s="225"/>
      <c r="HP120" s="225"/>
      <c r="HQ120" s="225"/>
      <c r="HR120" s="225"/>
      <c r="HS120" s="225"/>
      <c r="HT120" s="225"/>
      <c r="HU120" s="225"/>
      <c r="HV120" s="225"/>
      <c r="HW120" s="225"/>
      <c r="HX120" s="225"/>
      <c r="HY120" s="225"/>
      <c r="HZ120" s="225"/>
      <c r="IA120" s="225"/>
      <c r="IB120" s="225"/>
      <c r="IC120" s="225"/>
      <c r="ID120" s="225"/>
      <c r="IE120" s="225"/>
      <c r="IF120" s="225"/>
      <c r="IG120" s="225"/>
      <c r="IH120" s="225"/>
      <c r="II120" s="225"/>
      <c r="IJ120" s="225"/>
      <c r="IK120" s="225"/>
      <c r="IL120" s="225"/>
      <c r="IM120" s="225"/>
      <c r="IN120" s="225"/>
      <c r="IO120" s="225"/>
      <c r="IP120" s="225"/>
      <c r="IQ120" s="225"/>
      <c r="IR120" s="225"/>
      <c r="IS120" s="225"/>
    </row>
    <row r="121" spans="1:253" s="221" customFormat="1" ht="15.75" customHeight="1" hidden="1">
      <c r="A121" s="229"/>
      <c r="B121" s="233"/>
      <c r="C121" s="231" t="str">
        <f>IF(ISBLANK('主表3-2支出预算'!A123)," ",'主表3-2支出预算'!A123)</f>
        <v> </v>
      </c>
      <c r="D121" s="231" t="str">
        <f>IF(ISBLANK('主表3-2支出预算'!B123)," ",'主表3-2支出预算'!B123)</f>
        <v> </v>
      </c>
      <c r="E121" s="231" t="str">
        <f>IF(ISBLANK('主表3-1支出分功能科目明细表'!D123)," ",'主表3-1支出分功能科目明细表'!D123)</f>
        <v> </v>
      </c>
      <c r="F121" s="231" t="str">
        <f>IF(ISBLANK('主表3-1支出分功能科目明细表'!E123)," ",'主表3-1支出分功能科目明细表'!E123)</f>
        <v> </v>
      </c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5"/>
      <c r="CA121" s="225"/>
      <c r="CB121" s="225"/>
      <c r="CC121" s="225"/>
      <c r="CD121" s="225"/>
      <c r="CE121" s="225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5"/>
      <c r="DE121" s="225"/>
      <c r="DF121" s="225"/>
      <c r="DG121" s="225"/>
      <c r="DH121" s="225"/>
      <c r="DI121" s="225"/>
      <c r="DJ121" s="225"/>
      <c r="DK121" s="225"/>
      <c r="DL121" s="225"/>
      <c r="DM121" s="225"/>
      <c r="DN121" s="225"/>
      <c r="DO121" s="225"/>
      <c r="DP121" s="225"/>
      <c r="DQ121" s="225"/>
      <c r="DR121" s="225"/>
      <c r="DS121" s="225"/>
      <c r="DT121" s="225"/>
      <c r="DU121" s="225"/>
      <c r="DV121" s="225"/>
      <c r="DW121" s="225"/>
      <c r="DX121" s="225"/>
      <c r="DY121" s="225"/>
      <c r="DZ121" s="225"/>
      <c r="EA121" s="225"/>
      <c r="EB121" s="225"/>
      <c r="EC121" s="225"/>
      <c r="ED121" s="225"/>
      <c r="EE121" s="225"/>
      <c r="EF121" s="225"/>
      <c r="EG121" s="225"/>
      <c r="EH121" s="225"/>
      <c r="EI121" s="225"/>
      <c r="EJ121" s="225"/>
      <c r="EK121" s="225"/>
      <c r="EL121" s="225"/>
      <c r="EM121" s="225"/>
      <c r="EN121" s="225"/>
      <c r="EO121" s="225"/>
      <c r="EP121" s="225"/>
      <c r="EQ121" s="225"/>
      <c r="ER121" s="225"/>
      <c r="ES121" s="225"/>
      <c r="ET121" s="225"/>
      <c r="EU121" s="225"/>
      <c r="EV121" s="225"/>
      <c r="EW121" s="225"/>
      <c r="EX121" s="225"/>
      <c r="EY121" s="225"/>
      <c r="EZ121" s="225"/>
      <c r="FA121" s="225"/>
      <c r="FB121" s="225"/>
      <c r="FC121" s="225"/>
      <c r="FD121" s="225"/>
      <c r="FE121" s="225"/>
      <c r="FF121" s="225"/>
      <c r="FG121" s="225"/>
      <c r="FH121" s="225"/>
      <c r="FI121" s="225"/>
      <c r="FJ121" s="225"/>
      <c r="FK121" s="225"/>
      <c r="FL121" s="225"/>
      <c r="FM121" s="225"/>
      <c r="FN121" s="225"/>
      <c r="FO121" s="225"/>
      <c r="FP121" s="225"/>
      <c r="FQ121" s="225"/>
      <c r="FR121" s="225"/>
      <c r="FS121" s="225"/>
      <c r="FT121" s="225"/>
      <c r="FU121" s="225"/>
      <c r="FV121" s="225"/>
      <c r="FW121" s="225"/>
      <c r="FX121" s="225"/>
      <c r="FY121" s="225"/>
      <c r="FZ121" s="225"/>
      <c r="GA121" s="225"/>
      <c r="GB121" s="225"/>
      <c r="GC121" s="225"/>
      <c r="GD121" s="225"/>
      <c r="GE121" s="225"/>
      <c r="GF121" s="225"/>
      <c r="GG121" s="225"/>
      <c r="GH121" s="225"/>
      <c r="GI121" s="225"/>
      <c r="GJ121" s="225"/>
      <c r="GK121" s="225"/>
      <c r="GL121" s="225"/>
      <c r="GM121" s="225"/>
      <c r="GN121" s="225"/>
      <c r="GO121" s="225"/>
      <c r="GP121" s="225"/>
      <c r="GQ121" s="225"/>
      <c r="GR121" s="225"/>
      <c r="GS121" s="225"/>
      <c r="GT121" s="225"/>
      <c r="GU121" s="225"/>
      <c r="GV121" s="225"/>
      <c r="GW121" s="225"/>
      <c r="GX121" s="225"/>
      <c r="GY121" s="225"/>
      <c r="GZ121" s="225"/>
      <c r="HA121" s="225"/>
      <c r="HB121" s="225"/>
      <c r="HC121" s="225"/>
      <c r="HD121" s="225"/>
      <c r="HE121" s="225"/>
      <c r="HF121" s="225"/>
      <c r="HG121" s="225"/>
      <c r="HH121" s="225"/>
      <c r="HI121" s="225"/>
      <c r="HJ121" s="225"/>
      <c r="HK121" s="225"/>
      <c r="HL121" s="225"/>
      <c r="HM121" s="225"/>
      <c r="HN121" s="225"/>
      <c r="HO121" s="225"/>
      <c r="HP121" s="225"/>
      <c r="HQ121" s="225"/>
      <c r="HR121" s="225"/>
      <c r="HS121" s="225"/>
      <c r="HT121" s="225"/>
      <c r="HU121" s="225"/>
      <c r="HV121" s="225"/>
      <c r="HW121" s="225"/>
      <c r="HX121" s="225"/>
      <c r="HY121" s="225"/>
      <c r="HZ121" s="225"/>
      <c r="IA121" s="225"/>
      <c r="IB121" s="225"/>
      <c r="IC121" s="225"/>
      <c r="ID121" s="225"/>
      <c r="IE121" s="225"/>
      <c r="IF121" s="225"/>
      <c r="IG121" s="225"/>
      <c r="IH121" s="225"/>
      <c r="II121" s="225"/>
      <c r="IJ121" s="225"/>
      <c r="IK121" s="225"/>
      <c r="IL121" s="225"/>
      <c r="IM121" s="225"/>
      <c r="IN121" s="225"/>
      <c r="IO121" s="225"/>
      <c r="IP121" s="225"/>
      <c r="IQ121" s="225"/>
      <c r="IR121" s="225"/>
      <c r="IS121" s="225"/>
    </row>
    <row r="122" spans="1:253" s="221" customFormat="1" ht="15.75" customHeight="1" hidden="1">
      <c r="A122" s="229"/>
      <c r="B122" s="233"/>
      <c r="C122" s="231" t="str">
        <f>IF(ISBLANK('主表3-2支出预算'!A124)," ",'主表3-2支出预算'!A124)</f>
        <v> </v>
      </c>
      <c r="D122" s="231" t="str">
        <f>IF(ISBLANK('主表3-2支出预算'!B124)," ",'主表3-2支出预算'!B124)</f>
        <v> </v>
      </c>
      <c r="E122" s="231" t="str">
        <f>IF(ISBLANK('主表3-1支出分功能科目明细表'!D124)," ",'主表3-1支出分功能科目明细表'!D124)</f>
        <v> </v>
      </c>
      <c r="F122" s="231" t="str">
        <f>IF(ISBLANK('主表3-1支出分功能科目明细表'!E124)," ",'主表3-1支出分功能科目明细表'!E124)</f>
        <v> </v>
      </c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5"/>
      <c r="CA122" s="225"/>
      <c r="CB122" s="225"/>
      <c r="CC122" s="225"/>
      <c r="CD122" s="225"/>
      <c r="CE122" s="225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5"/>
      <c r="DE122" s="225"/>
      <c r="DF122" s="225"/>
      <c r="DG122" s="225"/>
      <c r="DH122" s="225"/>
      <c r="DI122" s="225"/>
      <c r="DJ122" s="225"/>
      <c r="DK122" s="225"/>
      <c r="DL122" s="225"/>
      <c r="DM122" s="225"/>
      <c r="DN122" s="225"/>
      <c r="DO122" s="225"/>
      <c r="DP122" s="225"/>
      <c r="DQ122" s="225"/>
      <c r="DR122" s="225"/>
      <c r="DS122" s="225"/>
      <c r="DT122" s="225"/>
      <c r="DU122" s="225"/>
      <c r="DV122" s="225"/>
      <c r="DW122" s="225"/>
      <c r="DX122" s="225"/>
      <c r="DY122" s="225"/>
      <c r="DZ122" s="225"/>
      <c r="EA122" s="225"/>
      <c r="EB122" s="225"/>
      <c r="EC122" s="225"/>
      <c r="ED122" s="225"/>
      <c r="EE122" s="225"/>
      <c r="EF122" s="225"/>
      <c r="EG122" s="225"/>
      <c r="EH122" s="225"/>
      <c r="EI122" s="225"/>
      <c r="EJ122" s="225"/>
      <c r="EK122" s="225"/>
      <c r="EL122" s="225"/>
      <c r="EM122" s="225"/>
      <c r="EN122" s="225"/>
      <c r="EO122" s="225"/>
      <c r="EP122" s="225"/>
      <c r="EQ122" s="225"/>
      <c r="ER122" s="225"/>
      <c r="ES122" s="225"/>
      <c r="ET122" s="225"/>
      <c r="EU122" s="225"/>
      <c r="EV122" s="225"/>
      <c r="EW122" s="225"/>
      <c r="EX122" s="225"/>
      <c r="EY122" s="225"/>
      <c r="EZ122" s="225"/>
      <c r="FA122" s="225"/>
      <c r="FB122" s="225"/>
      <c r="FC122" s="225"/>
      <c r="FD122" s="225"/>
      <c r="FE122" s="225"/>
      <c r="FF122" s="225"/>
      <c r="FG122" s="225"/>
      <c r="FH122" s="225"/>
      <c r="FI122" s="225"/>
      <c r="FJ122" s="225"/>
      <c r="FK122" s="225"/>
      <c r="FL122" s="225"/>
      <c r="FM122" s="225"/>
      <c r="FN122" s="225"/>
      <c r="FO122" s="225"/>
      <c r="FP122" s="225"/>
      <c r="FQ122" s="225"/>
      <c r="FR122" s="225"/>
      <c r="FS122" s="225"/>
      <c r="FT122" s="225"/>
      <c r="FU122" s="225"/>
      <c r="FV122" s="225"/>
      <c r="FW122" s="225"/>
      <c r="FX122" s="225"/>
      <c r="FY122" s="225"/>
      <c r="FZ122" s="225"/>
      <c r="GA122" s="225"/>
      <c r="GB122" s="225"/>
      <c r="GC122" s="225"/>
      <c r="GD122" s="225"/>
      <c r="GE122" s="225"/>
      <c r="GF122" s="225"/>
      <c r="GG122" s="225"/>
      <c r="GH122" s="225"/>
      <c r="GI122" s="225"/>
      <c r="GJ122" s="225"/>
      <c r="GK122" s="225"/>
      <c r="GL122" s="225"/>
      <c r="GM122" s="225"/>
      <c r="GN122" s="225"/>
      <c r="GO122" s="225"/>
      <c r="GP122" s="225"/>
      <c r="GQ122" s="225"/>
      <c r="GR122" s="225"/>
      <c r="GS122" s="225"/>
      <c r="GT122" s="225"/>
      <c r="GU122" s="225"/>
      <c r="GV122" s="225"/>
      <c r="GW122" s="225"/>
      <c r="GX122" s="225"/>
      <c r="GY122" s="225"/>
      <c r="GZ122" s="225"/>
      <c r="HA122" s="225"/>
      <c r="HB122" s="225"/>
      <c r="HC122" s="225"/>
      <c r="HD122" s="225"/>
      <c r="HE122" s="225"/>
      <c r="HF122" s="225"/>
      <c r="HG122" s="225"/>
      <c r="HH122" s="225"/>
      <c r="HI122" s="225"/>
      <c r="HJ122" s="225"/>
      <c r="HK122" s="225"/>
      <c r="HL122" s="225"/>
      <c r="HM122" s="225"/>
      <c r="HN122" s="225"/>
      <c r="HO122" s="225"/>
      <c r="HP122" s="225"/>
      <c r="HQ122" s="225"/>
      <c r="HR122" s="225"/>
      <c r="HS122" s="225"/>
      <c r="HT122" s="225"/>
      <c r="HU122" s="225"/>
      <c r="HV122" s="225"/>
      <c r="HW122" s="225"/>
      <c r="HX122" s="225"/>
      <c r="HY122" s="225"/>
      <c r="HZ122" s="225"/>
      <c r="IA122" s="225"/>
      <c r="IB122" s="225"/>
      <c r="IC122" s="225"/>
      <c r="ID122" s="225"/>
      <c r="IE122" s="225"/>
      <c r="IF122" s="225"/>
      <c r="IG122" s="225"/>
      <c r="IH122" s="225"/>
      <c r="II122" s="225"/>
      <c r="IJ122" s="225"/>
      <c r="IK122" s="225"/>
      <c r="IL122" s="225"/>
      <c r="IM122" s="225"/>
      <c r="IN122" s="225"/>
      <c r="IO122" s="225"/>
      <c r="IP122" s="225"/>
      <c r="IQ122" s="225"/>
      <c r="IR122" s="225"/>
      <c r="IS122" s="225"/>
    </row>
    <row r="123" spans="1:253" s="221" customFormat="1" ht="15.75" customHeight="1" hidden="1">
      <c r="A123" s="229"/>
      <c r="B123" s="233"/>
      <c r="C123" s="231" t="str">
        <f>IF(ISBLANK('主表3-2支出预算'!A125)," ",'主表3-2支出预算'!A125)</f>
        <v> </v>
      </c>
      <c r="D123" s="231" t="str">
        <f>IF(ISBLANK('主表3-2支出预算'!B125)," ",'主表3-2支出预算'!B125)</f>
        <v> </v>
      </c>
      <c r="E123" s="231" t="str">
        <f>IF(ISBLANK('主表3-1支出分功能科目明细表'!D125)," ",'主表3-1支出分功能科目明细表'!D125)</f>
        <v> </v>
      </c>
      <c r="F123" s="231" t="str">
        <f>IF(ISBLANK('主表3-1支出分功能科目明细表'!E125)," ",'主表3-1支出分功能科目明细表'!E125)</f>
        <v> </v>
      </c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5"/>
      <c r="CA123" s="225"/>
      <c r="CB123" s="225"/>
      <c r="CC123" s="225"/>
      <c r="CD123" s="225"/>
      <c r="CE123" s="225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5"/>
      <c r="DE123" s="225"/>
      <c r="DF123" s="225"/>
      <c r="DG123" s="225"/>
      <c r="DH123" s="225"/>
      <c r="DI123" s="225"/>
      <c r="DJ123" s="225"/>
      <c r="DK123" s="225"/>
      <c r="DL123" s="225"/>
      <c r="DM123" s="225"/>
      <c r="DN123" s="225"/>
      <c r="DO123" s="225"/>
      <c r="DP123" s="225"/>
      <c r="DQ123" s="225"/>
      <c r="DR123" s="225"/>
      <c r="DS123" s="225"/>
      <c r="DT123" s="225"/>
      <c r="DU123" s="225"/>
      <c r="DV123" s="225"/>
      <c r="DW123" s="225"/>
      <c r="DX123" s="225"/>
      <c r="DY123" s="225"/>
      <c r="DZ123" s="225"/>
      <c r="EA123" s="225"/>
      <c r="EB123" s="225"/>
      <c r="EC123" s="225"/>
      <c r="ED123" s="225"/>
      <c r="EE123" s="225"/>
      <c r="EF123" s="225"/>
      <c r="EG123" s="225"/>
      <c r="EH123" s="225"/>
      <c r="EI123" s="225"/>
      <c r="EJ123" s="225"/>
      <c r="EK123" s="225"/>
      <c r="EL123" s="225"/>
      <c r="EM123" s="225"/>
      <c r="EN123" s="225"/>
      <c r="EO123" s="225"/>
      <c r="EP123" s="225"/>
      <c r="EQ123" s="225"/>
      <c r="ER123" s="225"/>
      <c r="ES123" s="225"/>
      <c r="ET123" s="225"/>
      <c r="EU123" s="225"/>
      <c r="EV123" s="225"/>
      <c r="EW123" s="225"/>
      <c r="EX123" s="225"/>
      <c r="EY123" s="225"/>
      <c r="EZ123" s="225"/>
      <c r="FA123" s="225"/>
      <c r="FB123" s="225"/>
      <c r="FC123" s="225"/>
      <c r="FD123" s="225"/>
      <c r="FE123" s="225"/>
      <c r="FF123" s="225"/>
      <c r="FG123" s="225"/>
      <c r="FH123" s="225"/>
      <c r="FI123" s="225"/>
      <c r="FJ123" s="225"/>
      <c r="FK123" s="225"/>
      <c r="FL123" s="225"/>
      <c r="FM123" s="225"/>
      <c r="FN123" s="225"/>
      <c r="FO123" s="225"/>
      <c r="FP123" s="225"/>
      <c r="FQ123" s="225"/>
      <c r="FR123" s="225"/>
      <c r="FS123" s="225"/>
      <c r="FT123" s="225"/>
      <c r="FU123" s="225"/>
      <c r="FV123" s="225"/>
      <c r="FW123" s="225"/>
      <c r="FX123" s="225"/>
      <c r="FY123" s="225"/>
      <c r="FZ123" s="225"/>
      <c r="GA123" s="225"/>
      <c r="GB123" s="225"/>
      <c r="GC123" s="225"/>
      <c r="GD123" s="225"/>
      <c r="GE123" s="225"/>
      <c r="GF123" s="225"/>
      <c r="GG123" s="225"/>
      <c r="GH123" s="225"/>
      <c r="GI123" s="225"/>
      <c r="GJ123" s="225"/>
      <c r="GK123" s="225"/>
      <c r="GL123" s="225"/>
      <c r="GM123" s="225"/>
      <c r="GN123" s="225"/>
      <c r="GO123" s="225"/>
      <c r="GP123" s="225"/>
      <c r="GQ123" s="225"/>
      <c r="GR123" s="225"/>
      <c r="GS123" s="225"/>
      <c r="GT123" s="225"/>
      <c r="GU123" s="225"/>
      <c r="GV123" s="225"/>
      <c r="GW123" s="225"/>
      <c r="GX123" s="225"/>
      <c r="GY123" s="225"/>
      <c r="GZ123" s="225"/>
      <c r="HA123" s="225"/>
      <c r="HB123" s="225"/>
      <c r="HC123" s="225"/>
      <c r="HD123" s="225"/>
      <c r="HE123" s="225"/>
      <c r="HF123" s="225"/>
      <c r="HG123" s="225"/>
      <c r="HH123" s="225"/>
      <c r="HI123" s="225"/>
      <c r="HJ123" s="225"/>
      <c r="HK123" s="225"/>
      <c r="HL123" s="225"/>
      <c r="HM123" s="225"/>
      <c r="HN123" s="225"/>
      <c r="HO123" s="225"/>
      <c r="HP123" s="225"/>
      <c r="HQ123" s="225"/>
      <c r="HR123" s="225"/>
      <c r="HS123" s="225"/>
      <c r="HT123" s="225"/>
      <c r="HU123" s="225"/>
      <c r="HV123" s="225"/>
      <c r="HW123" s="225"/>
      <c r="HX123" s="225"/>
      <c r="HY123" s="225"/>
      <c r="HZ123" s="225"/>
      <c r="IA123" s="225"/>
      <c r="IB123" s="225"/>
      <c r="IC123" s="225"/>
      <c r="ID123" s="225"/>
      <c r="IE123" s="225"/>
      <c r="IF123" s="225"/>
      <c r="IG123" s="225"/>
      <c r="IH123" s="225"/>
      <c r="II123" s="225"/>
      <c r="IJ123" s="225"/>
      <c r="IK123" s="225"/>
      <c r="IL123" s="225"/>
      <c r="IM123" s="225"/>
      <c r="IN123" s="225"/>
      <c r="IO123" s="225"/>
      <c r="IP123" s="225"/>
      <c r="IQ123" s="225"/>
      <c r="IR123" s="225"/>
      <c r="IS123" s="225"/>
    </row>
    <row r="124" spans="1:253" s="221" customFormat="1" ht="15.75" customHeight="1" hidden="1">
      <c r="A124" s="229"/>
      <c r="B124" s="233"/>
      <c r="C124" s="231" t="str">
        <f>IF(ISBLANK('主表3-2支出预算'!A126)," ",'主表3-2支出预算'!A126)</f>
        <v> </v>
      </c>
      <c r="D124" s="231" t="str">
        <f>IF(ISBLANK('主表3-2支出预算'!B126)," ",'主表3-2支出预算'!B126)</f>
        <v> </v>
      </c>
      <c r="E124" s="231" t="str">
        <f>IF(ISBLANK('主表3-1支出分功能科目明细表'!D126)," ",'主表3-1支出分功能科目明细表'!D126)</f>
        <v> </v>
      </c>
      <c r="F124" s="231" t="str">
        <f>IF(ISBLANK('主表3-1支出分功能科目明细表'!E126)," ",'主表3-1支出分功能科目明细表'!E126)</f>
        <v> </v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5"/>
      <c r="CA124" s="225"/>
      <c r="CB124" s="225"/>
      <c r="CC124" s="225"/>
      <c r="CD124" s="225"/>
      <c r="CE124" s="225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5"/>
      <c r="DE124" s="225"/>
      <c r="DF124" s="225"/>
      <c r="DG124" s="225"/>
      <c r="DH124" s="225"/>
      <c r="DI124" s="225"/>
      <c r="DJ124" s="225"/>
      <c r="DK124" s="225"/>
      <c r="DL124" s="225"/>
      <c r="DM124" s="225"/>
      <c r="DN124" s="225"/>
      <c r="DO124" s="225"/>
      <c r="DP124" s="225"/>
      <c r="DQ124" s="225"/>
      <c r="DR124" s="225"/>
      <c r="DS124" s="225"/>
      <c r="DT124" s="225"/>
      <c r="DU124" s="225"/>
      <c r="DV124" s="225"/>
      <c r="DW124" s="225"/>
      <c r="DX124" s="225"/>
      <c r="DY124" s="225"/>
      <c r="DZ124" s="225"/>
      <c r="EA124" s="225"/>
      <c r="EB124" s="225"/>
      <c r="EC124" s="225"/>
      <c r="ED124" s="225"/>
      <c r="EE124" s="225"/>
      <c r="EF124" s="225"/>
      <c r="EG124" s="225"/>
      <c r="EH124" s="225"/>
      <c r="EI124" s="225"/>
      <c r="EJ124" s="225"/>
      <c r="EK124" s="225"/>
      <c r="EL124" s="225"/>
      <c r="EM124" s="225"/>
      <c r="EN124" s="225"/>
      <c r="EO124" s="225"/>
      <c r="EP124" s="225"/>
      <c r="EQ124" s="225"/>
      <c r="ER124" s="225"/>
      <c r="ES124" s="225"/>
      <c r="ET124" s="225"/>
      <c r="EU124" s="225"/>
      <c r="EV124" s="225"/>
      <c r="EW124" s="225"/>
      <c r="EX124" s="225"/>
      <c r="EY124" s="225"/>
      <c r="EZ124" s="225"/>
      <c r="FA124" s="225"/>
      <c r="FB124" s="225"/>
      <c r="FC124" s="225"/>
      <c r="FD124" s="225"/>
      <c r="FE124" s="225"/>
      <c r="FF124" s="225"/>
      <c r="FG124" s="225"/>
      <c r="FH124" s="225"/>
      <c r="FI124" s="225"/>
      <c r="FJ124" s="225"/>
      <c r="FK124" s="225"/>
      <c r="FL124" s="225"/>
      <c r="FM124" s="225"/>
      <c r="FN124" s="225"/>
      <c r="FO124" s="225"/>
      <c r="FP124" s="225"/>
      <c r="FQ124" s="225"/>
      <c r="FR124" s="225"/>
      <c r="FS124" s="225"/>
      <c r="FT124" s="225"/>
      <c r="FU124" s="225"/>
      <c r="FV124" s="225"/>
      <c r="FW124" s="225"/>
      <c r="FX124" s="225"/>
      <c r="FY124" s="225"/>
      <c r="FZ124" s="225"/>
      <c r="GA124" s="225"/>
      <c r="GB124" s="225"/>
      <c r="GC124" s="225"/>
      <c r="GD124" s="225"/>
      <c r="GE124" s="225"/>
      <c r="GF124" s="225"/>
      <c r="GG124" s="225"/>
      <c r="GH124" s="225"/>
      <c r="GI124" s="225"/>
      <c r="GJ124" s="225"/>
      <c r="GK124" s="225"/>
      <c r="GL124" s="225"/>
      <c r="GM124" s="225"/>
      <c r="GN124" s="225"/>
      <c r="GO124" s="225"/>
      <c r="GP124" s="225"/>
      <c r="GQ124" s="225"/>
      <c r="GR124" s="225"/>
      <c r="GS124" s="225"/>
      <c r="GT124" s="225"/>
      <c r="GU124" s="225"/>
      <c r="GV124" s="225"/>
      <c r="GW124" s="225"/>
      <c r="GX124" s="225"/>
      <c r="GY124" s="225"/>
      <c r="GZ124" s="225"/>
      <c r="HA124" s="225"/>
      <c r="HB124" s="225"/>
      <c r="HC124" s="225"/>
      <c r="HD124" s="225"/>
      <c r="HE124" s="225"/>
      <c r="HF124" s="225"/>
      <c r="HG124" s="225"/>
      <c r="HH124" s="225"/>
      <c r="HI124" s="225"/>
      <c r="HJ124" s="225"/>
      <c r="HK124" s="225"/>
      <c r="HL124" s="225"/>
      <c r="HM124" s="225"/>
      <c r="HN124" s="225"/>
      <c r="HO124" s="225"/>
      <c r="HP124" s="225"/>
      <c r="HQ124" s="225"/>
      <c r="HR124" s="225"/>
      <c r="HS124" s="225"/>
      <c r="HT124" s="225"/>
      <c r="HU124" s="225"/>
      <c r="HV124" s="225"/>
      <c r="HW124" s="225"/>
      <c r="HX124" s="225"/>
      <c r="HY124" s="225"/>
      <c r="HZ124" s="225"/>
      <c r="IA124" s="225"/>
      <c r="IB124" s="225"/>
      <c r="IC124" s="225"/>
      <c r="ID124" s="225"/>
      <c r="IE124" s="225"/>
      <c r="IF124" s="225"/>
      <c r="IG124" s="225"/>
      <c r="IH124" s="225"/>
      <c r="II124" s="225"/>
      <c r="IJ124" s="225"/>
      <c r="IK124" s="225"/>
      <c r="IL124" s="225"/>
      <c r="IM124" s="225"/>
      <c r="IN124" s="225"/>
      <c r="IO124" s="225"/>
      <c r="IP124" s="225"/>
      <c r="IQ124" s="225"/>
      <c r="IR124" s="225"/>
      <c r="IS124" s="225"/>
    </row>
    <row r="125" spans="1:253" s="221" customFormat="1" ht="15.75" customHeight="1" hidden="1">
      <c r="A125" s="229"/>
      <c r="B125" s="233"/>
      <c r="C125" s="231" t="str">
        <f>IF(ISBLANK('主表3-2支出预算'!A127)," ",'主表3-2支出预算'!A127)</f>
        <v> </v>
      </c>
      <c r="D125" s="231" t="str">
        <f>IF(ISBLANK('主表3-2支出预算'!B127)," ",'主表3-2支出预算'!B127)</f>
        <v> </v>
      </c>
      <c r="E125" s="231" t="str">
        <f>IF(ISBLANK('主表3-1支出分功能科目明细表'!D127)," ",'主表3-1支出分功能科目明细表'!D127)</f>
        <v> </v>
      </c>
      <c r="F125" s="231" t="str">
        <f>IF(ISBLANK('主表3-1支出分功能科目明细表'!E127)," ",'主表3-1支出分功能科目明细表'!E127)</f>
        <v> </v>
      </c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5"/>
      <c r="CA125" s="225"/>
      <c r="CB125" s="225"/>
      <c r="CC125" s="225"/>
      <c r="CD125" s="225"/>
      <c r="CE125" s="225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5"/>
      <c r="DE125" s="225"/>
      <c r="DF125" s="225"/>
      <c r="DG125" s="225"/>
      <c r="DH125" s="225"/>
      <c r="DI125" s="225"/>
      <c r="DJ125" s="225"/>
      <c r="DK125" s="225"/>
      <c r="DL125" s="225"/>
      <c r="DM125" s="225"/>
      <c r="DN125" s="225"/>
      <c r="DO125" s="225"/>
      <c r="DP125" s="225"/>
      <c r="DQ125" s="225"/>
      <c r="DR125" s="225"/>
      <c r="DS125" s="225"/>
      <c r="DT125" s="225"/>
      <c r="DU125" s="225"/>
      <c r="DV125" s="225"/>
      <c r="DW125" s="225"/>
      <c r="DX125" s="225"/>
      <c r="DY125" s="225"/>
      <c r="DZ125" s="225"/>
      <c r="EA125" s="225"/>
      <c r="EB125" s="225"/>
      <c r="EC125" s="225"/>
      <c r="ED125" s="225"/>
      <c r="EE125" s="225"/>
      <c r="EF125" s="225"/>
      <c r="EG125" s="225"/>
      <c r="EH125" s="225"/>
      <c r="EI125" s="225"/>
      <c r="EJ125" s="225"/>
      <c r="EK125" s="225"/>
      <c r="EL125" s="225"/>
      <c r="EM125" s="225"/>
      <c r="EN125" s="225"/>
      <c r="EO125" s="225"/>
      <c r="EP125" s="225"/>
      <c r="EQ125" s="225"/>
      <c r="ER125" s="225"/>
      <c r="ES125" s="225"/>
      <c r="ET125" s="225"/>
      <c r="EU125" s="225"/>
      <c r="EV125" s="225"/>
      <c r="EW125" s="225"/>
      <c r="EX125" s="225"/>
      <c r="EY125" s="225"/>
      <c r="EZ125" s="225"/>
      <c r="FA125" s="225"/>
      <c r="FB125" s="225"/>
      <c r="FC125" s="225"/>
      <c r="FD125" s="225"/>
      <c r="FE125" s="225"/>
      <c r="FF125" s="225"/>
      <c r="FG125" s="225"/>
      <c r="FH125" s="225"/>
      <c r="FI125" s="225"/>
      <c r="FJ125" s="225"/>
      <c r="FK125" s="225"/>
      <c r="FL125" s="225"/>
      <c r="FM125" s="225"/>
      <c r="FN125" s="225"/>
      <c r="FO125" s="225"/>
      <c r="FP125" s="225"/>
      <c r="FQ125" s="225"/>
      <c r="FR125" s="225"/>
      <c r="FS125" s="225"/>
      <c r="FT125" s="225"/>
      <c r="FU125" s="225"/>
      <c r="FV125" s="225"/>
      <c r="FW125" s="225"/>
      <c r="FX125" s="225"/>
      <c r="FY125" s="225"/>
      <c r="FZ125" s="225"/>
      <c r="GA125" s="225"/>
      <c r="GB125" s="225"/>
      <c r="GC125" s="225"/>
      <c r="GD125" s="225"/>
      <c r="GE125" s="225"/>
      <c r="GF125" s="225"/>
      <c r="GG125" s="225"/>
      <c r="GH125" s="225"/>
      <c r="GI125" s="225"/>
      <c r="GJ125" s="225"/>
      <c r="GK125" s="225"/>
      <c r="GL125" s="225"/>
      <c r="GM125" s="225"/>
      <c r="GN125" s="225"/>
      <c r="GO125" s="225"/>
      <c r="GP125" s="225"/>
      <c r="GQ125" s="225"/>
      <c r="GR125" s="225"/>
      <c r="GS125" s="225"/>
      <c r="GT125" s="225"/>
      <c r="GU125" s="225"/>
      <c r="GV125" s="225"/>
      <c r="GW125" s="225"/>
      <c r="GX125" s="225"/>
      <c r="GY125" s="225"/>
      <c r="GZ125" s="225"/>
      <c r="HA125" s="225"/>
      <c r="HB125" s="225"/>
      <c r="HC125" s="225"/>
      <c r="HD125" s="225"/>
      <c r="HE125" s="225"/>
      <c r="HF125" s="225"/>
      <c r="HG125" s="225"/>
      <c r="HH125" s="225"/>
      <c r="HI125" s="225"/>
      <c r="HJ125" s="225"/>
      <c r="HK125" s="225"/>
      <c r="HL125" s="225"/>
      <c r="HM125" s="225"/>
      <c r="HN125" s="225"/>
      <c r="HO125" s="225"/>
      <c r="HP125" s="225"/>
      <c r="HQ125" s="225"/>
      <c r="HR125" s="225"/>
      <c r="HS125" s="225"/>
      <c r="HT125" s="225"/>
      <c r="HU125" s="225"/>
      <c r="HV125" s="225"/>
      <c r="HW125" s="225"/>
      <c r="HX125" s="225"/>
      <c r="HY125" s="225"/>
      <c r="HZ125" s="225"/>
      <c r="IA125" s="225"/>
      <c r="IB125" s="225"/>
      <c r="IC125" s="225"/>
      <c r="ID125" s="225"/>
      <c r="IE125" s="225"/>
      <c r="IF125" s="225"/>
      <c r="IG125" s="225"/>
      <c r="IH125" s="225"/>
      <c r="II125" s="225"/>
      <c r="IJ125" s="225"/>
      <c r="IK125" s="225"/>
      <c r="IL125" s="225"/>
      <c r="IM125" s="225"/>
      <c r="IN125" s="225"/>
      <c r="IO125" s="225"/>
      <c r="IP125" s="225"/>
      <c r="IQ125" s="225"/>
      <c r="IR125" s="225"/>
      <c r="IS125" s="225"/>
    </row>
    <row r="126" spans="1:253" s="221" customFormat="1" ht="15.75" customHeight="1" hidden="1">
      <c r="A126" s="229"/>
      <c r="B126" s="233"/>
      <c r="C126" s="231" t="str">
        <f>IF(ISBLANK('主表3-2支出预算'!A128)," ",'主表3-2支出预算'!A128)</f>
        <v> </v>
      </c>
      <c r="D126" s="231" t="str">
        <f>IF(ISBLANK('主表3-2支出预算'!B128)," ",'主表3-2支出预算'!B128)</f>
        <v> </v>
      </c>
      <c r="E126" s="231" t="str">
        <f>IF(ISBLANK('主表3-1支出分功能科目明细表'!D128)," ",'主表3-1支出分功能科目明细表'!D128)</f>
        <v> </v>
      </c>
      <c r="F126" s="231" t="str">
        <f>IF(ISBLANK('主表3-1支出分功能科目明细表'!E128)," ",'主表3-1支出分功能科目明细表'!E128)</f>
        <v> </v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5"/>
      <c r="BP126" s="225"/>
      <c r="BQ126" s="225"/>
      <c r="BR126" s="225"/>
      <c r="BS126" s="225"/>
      <c r="BT126" s="225"/>
      <c r="BU126" s="225"/>
      <c r="BV126" s="225"/>
      <c r="BW126" s="225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5"/>
      <c r="DE126" s="225"/>
      <c r="DF126" s="225"/>
      <c r="DG126" s="225"/>
      <c r="DH126" s="225"/>
      <c r="DI126" s="225"/>
      <c r="DJ126" s="225"/>
      <c r="DK126" s="225"/>
      <c r="DL126" s="225"/>
      <c r="DM126" s="225"/>
      <c r="DN126" s="225"/>
      <c r="DO126" s="225"/>
      <c r="DP126" s="225"/>
      <c r="DQ126" s="225"/>
      <c r="DR126" s="225"/>
      <c r="DS126" s="225"/>
      <c r="DT126" s="225"/>
      <c r="DU126" s="225"/>
      <c r="DV126" s="225"/>
      <c r="DW126" s="225"/>
      <c r="DX126" s="225"/>
      <c r="DY126" s="225"/>
      <c r="DZ126" s="225"/>
      <c r="EA126" s="225"/>
      <c r="EB126" s="225"/>
      <c r="EC126" s="225"/>
      <c r="ED126" s="225"/>
      <c r="EE126" s="225"/>
      <c r="EF126" s="225"/>
      <c r="EG126" s="225"/>
      <c r="EH126" s="225"/>
      <c r="EI126" s="225"/>
      <c r="EJ126" s="225"/>
      <c r="EK126" s="225"/>
      <c r="EL126" s="225"/>
      <c r="EM126" s="225"/>
      <c r="EN126" s="225"/>
      <c r="EO126" s="225"/>
      <c r="EP126" s="225"/>
      <c r="EQ126" s="225"/>
      <c r="ER126" s="225"/>
      <c r="ES126" s="225"/>
      <c r="ET126" s="225"/>
      <c r="EU126" s="225"/>
      <c r="EV126" s="225"/>
      <c r="EW126" s="225"/>
      <c r="EX126" s="225"/>
      <c r="EY126" s="225"/>
      <c r="EZ126" s="225"/>
      <c r="FA126" s="225"/>
      <c r="FB126" s="225"/>
      <c r="FC126" s="225"/>
      <c r="FD126" s="225"/>
      <c r="FE126" s="225"/>
      <c r="FF126" s="225"/>
      <c r="FG126" s="225"/>
      <c r="FH126" s="225"/>
      <c r="FI126" s="225"/>
      <c r="FJ126" s="225"/>
      <c r="FK126" s="225"/>
      <c r="FL126" s="225"/>
      <c r="FM126" s="225"/>
      <c r="FN126" s="225"/>
      <c r="FO126" s="225"/>
      <c r="FP126" s="225"/>
      <c r="FQ126" s="225"/>
      <c r="FR126" s="225"/>
      <c r="FS126" s="225"/>
      <c r="FT126" s="225"/>
      <c r="FU126" s="225"/>
      <c r="FV126" s="225"/>
      <c r="FW126" s="225"/>
      <c r="FX126" s="225"/>
      <c r="FY126" s="225"/>
      <c r="FZ126" s="225"/>
      <c r="GA126" s="225"/>
      <c r="GB126" s="225"/>
      <c r="GC126" s="225"/>
      <c r="GD126" s="225"/>
      <c r="GE126" s="225"/>
      <c r="GF126" s="225"/>
      <c r="GG126" s="225"/>
      <c r="GH126" s="225"/>
      <c r="GI126" s="225"/>
      <c r="GJ126" s="225"/>
      <c r="GK126" s="225"/>
      <c r="GL126" s="225"/>
      <c r="GM126" s="225"/>
      <c r="GN126" s="225"/>
      <c r="GO126" s="225"/>
      <c r="GP126" s="225"/>
      <c r="GQ126" s="225"/>
      <c r="GR126" s="225"/>
      <c r="GS126" s="225"/>
      <c r="GT126" s="225"/>
      <c r="GU126" s="225"/>
      <c r="GV126" s="225"/>
      <c r="GW126" s="225"/>
      <c r="GX126" s="225"/>
      <c r="GY126" s="225"/>
      <c r="GZ126" s="225"/>
      <c r="HA126" s="225"/>
      <c r="HB126" s="225"/>
      <c r="HC126" s="225"/>
      <c r="HD126" s="225"/>
      <c r="HE126" s="225"/>
      <c r="HF126" s="225"/>
      <c r="HG126" s="225"/>
      <c r="HH126" s="225"/>
      <c r="HI126" s="225"/>
      <c r="HJ126" s="225"/>
      <c r="HK126" s="225"/>
      <c r="HL126" s="225"/>
      <c r="HM126" s="225"/>
      <c r="HN126" s="225"/>
      <c r="HO126" s="225"/>
      <c r="HP126" s="225"/>
      <c r="HQ126" s="225"/>
      <c r="HR126" s="225"/>
      <c r="HS126" s="225"/>
      <c r="HT126" s="225"/>
      <c r="HU126" s="225"/>
      <c r="HV126" s="225"/>
      <c r="HW126" s="225"/>
      <c r="HX126" s="225"/>
      <c r="HY126" s="225"/>
      <c r="HZ126" s="225"/>
      <c r="IA126" s="225"/>
      <c r="IB126" s="225"/>
      <c r="IC126" s="225"/>
      <c r="ID126" s="225"/>
      <c r="IE126" s="225"/>
      <c r="IF126" s="225"/>
      <c r="IG126" s="225"/>
      <c r="IH126" s="225"/>
      <c r="II126" s="225"/>
      <c r="IJ126" s="225"/>
      <c r="IK126" s="225"/>
      <c r="IL126" s="225"/>
      <c r="IM126" s="225"/>
      <c r="IN126" s="225"/>
      <c r="IO126" s="225"/>
      <c r="IP126" s="225"/>
      <c r="IQ126" s="225"/>
      <c r="IR126" s="225"/>
      <c r="IS126" s="225"/>
    </row>
    <row r="127" spans="1:253" s="221" customFormat="1" ht="15.75" customHeight="1" hidden="1">
      <c r="A127" s="229"/>
      <c r="B127" s="233"/>
      <c r="C127" s="231" t="str">
        <f>IF(ISBLANK('主表3-2支出预算'!A129)," ",'主表3-2支出预算'!A129)</f>
        <v> </v>
      </c>
      <c r="D127" s="231" t="str">
        <f>IF(ISBLANK('主表3-2支出预算'!B129)," ",'主表3-2支出预算'!B129)</f>
        <v> </v>
      </c>
      <c r="E127" s="231" t="str">
        <f>IF(ISBLANK('主表3-1支出分功能科目明细表'!D129)," ",'主表3-1支出分功能科目明细表'!D129)</f>
        <v> </v>
      </c>
      <c r="F127" s="231" t="str">
        <f>IF(ISBLANK('主表3-1支出分功能科目明细表'!E129)," ",'主表3-1支出分功能科目明细表'!E129)</f>
        <v> </v>
      </c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5"/>
      <c r="BP127" s="225"/>
      <c r="BQ127" s="225"/>
      <c r="BR127" s="225"/>
      <c r="BS127" s="225"/>
      <c r="BT127" s="225"/>
      <c r="BU127" s="225"/>
      <c r="BV127" s="225"/>
      <c r="BW127" s="225"/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5"/>
      <c r="DE127" s="225"/>
      <c r="DF127" s="225"/>
      <c r="DG127" s="225"/>
      <c r="DH127" s="225"/>
      <c r="DI127" s="225"/>
      <c r="DJ127" s="225"/>
      <c r="DK127" s="225"/>
      <c r="DL127" s="225"/>
      <c r="DM127" s="225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5"/>
      <c r="EI127" s="225"/>
      <c r="EJ127" s="225"/>
      <c r="EK127" s="225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5"/>
      <c r="FC127" s="225"/>
      <c r="FD127" s="225"/>
      <c r="FE127" s="225"/>
      <c r="FF127" s="225"/>
      <c r="FG127" s="225"/>
      <c r="FH127" s="225"/>
      <c r="FI127" s="225"/>
      <c r="FJ127" s="225"/>
      <c r="FK127" s="225"/>
      <c r="FL127" s="225"/>
      <c r="FM127" s="225"/>
      <c r="FN127" s="225"/>
      <c r="FO127" s="225"/>
      <c r="FP127" s="225"/>
      <c r="FQ127" s="225"/>
      <c r="FR127" s="225"/>
      <c r="FS127" s="225"/>
      <c r="FT127" s="225"/>
      <c r="FU127" s="225"/>
      <c r="FV127" s="225"/>
      <c r="FW127" s="225"/>
      <c r="FX127" s="225"/>
      <c r="FY127" s="225"/>
      <c r="FZ127" s="225"/>
      <c r="GA127" s="225"/>
      <c r="GB127" s="225"/>
      <c r="GC127" s="225"/>
      <c r="GD127" s="225"/>
      <c r="GE127" s="225"/>
      <c r="GF127" s="225"/>
      <c r="GG127" s="225"/>
      <c r="GH127" s="225"/>
      <c r="GI127" s="225"/>
      <c r="GJ127" s="225"/>
      <c r="GK127" s="225"/>
      <c r="GL127" s="225"/>
      <c r="GM127" s="225"/>
      <c r="GN127" s="225"/>
      <c r="GO127" s="225"/>
      <c r="GP127" s="225"/>
      <c r="GQ127" s="225"/>
      <c r="GR127" s="225"/>
      <c r="GS127" s="225"/>
      <c r="GT127" s="225"/>
      <c r="GU127" s="225"/>
      <c r="GV127" s="225"/>
      <c r="GW127" s="225"/>
      <c r="GX127" s="225"/>
      <c r="GY127" s="225"/>
      <c r="GZ127" s="225"/>
      <c r="HA127" s="225"/>
      <c r="HB127" s="225"/>
      <c r="HC127" s="225"/>
      <c r="HD127" s="225"/>
      <c r="HE127" s="225"/>
      <c r="HF127" s="225"/>
      <c r="HG127" s="225"/>
      <c r="HH127" s="225"/>
      <c r="HI127" s="225"/>
      <c r="HJ127" s="225"/>
      <c r="HK127" s="225"/>
      <c r="HL127" s="225"/>
      <c r="HM127" s="225"/>
      <c r="HN127" s="225"/>
      <c r="HO127" s="225"/>
      <c r="HP127" s="225"/>
      <c r="HQ127" s="225"/>
      <c r="HR127" s="225"/>
      <c r="HS127" s="225"/>
      <c r="HT127" s="225"/>
      <c r="HU127" s="225"/>
      <c r="HV127" s="225"/>
      <c r="HW127" s="225"/>
      <c r="HX127" s="225"/>
      <c r="HY127" s="225"/>
      <c r="HZ127" s="225"/>
      <c r="IA127" s="225"/>
      <c r="IB127" s="225"/>
      <c r="IC127" s="225"/>
      <c r="ID127" s="225"/>
      <c r="IE127" s="225"/>
      <c r="IF127" s="225"/>
      <c r="IG127" s="225"/>
      <c r="IH127" s="225"/>
      <c r="II127" s="225"/>
      <c r="IJ127" s="225"/>
      <c r="IK127" s="225"/>
      <c r="IL127" s="225"/>
      <c r="IM127" s="225"/>
      <c r="IN127" s="225"/>
      <c r="IO127" s="225"/>
      <c r="IP127" s="225"/>
      <c r="IQ127" s="225"/>
      <c r="IR127" s="225"/>
      <c r="IS127" s="225"/>
    </row>
    <row r="128" spans="1:253" s="221" customFormat="1" ht="15.75" customHeight="1" hidden="1">
      <c r="A128" s="229"/>
      <c r="B128" s="233"/>
      <c r="C128" s="231" t="str">
        <f>IF(ISBLANK('主表3-2支出预算'!A130)," ",'主表3-2支出预算'!A130)</f>
        <v> </v>
      </c>
      <c r="D128" s="231" t="str">
        <f>IF(ISBLANK('主表3-2支出预算'!B130)," ",'主表3-2支出预算'!B130)</f>
        <v> </v>
      </c>
      <c r="E128" s="231" t="str">
        <f>IF(ISBLANK('主表3-1支出分功能科目明细表'!D130)," ",'主表3-1支出分功能科目明细表'!D130)</f>
        <v> </v>
      </c>
      <c r="F128" s="231" t="str">
        <f>IF(ISBLANK('主表3-1支出分功能科目明细表'!E130)," ",'主表3-1支出分功能科目明细表'!E130)</f>
        <v> </v>
      </c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5"/>
      <c r="CB128" s="225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5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5"/>
      <c r="DR128" s="225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5"/>
      <c r="EF128" s="225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5"/>
      <c r="ET128" s="225"/>
      <c r="EU128" s="225"/>
      <c r="EV128" s="225"/>
      <c r="EW128" s="225"/>
      <c r="EX128" s="225"/>
      <c r="EY128" s="225"/>
      <c r="EZ128" s="225"/>
      <c r="FA128" s="225"/>
      <c r="FB128" s="225"/>
      <c r="FC128" s="225"/>
      <c r="FD128" s="225"/>
      <c r="FE128" s="225"/>
      <c r="FF128" s="225"/>
      <c r="FG128" s="225"/>
      <c r="FH128" s="225"/>
      <c r="FI128" s="225"/>
      <c r="FJ128" s="225"/>
      <c r="FK128" s="225"/>
      <c r="FL128" s="225"/>
      <c r="FM128" s="225"/>
      <c r="FN128" s="225"/>
      <c r="FO128" s="225"/>
      <c r="FP128" s="225"/>
      <c r="FQ128" s="225"/>
      <c r="FR128" s="225"/>
      <c r="FS128" s="225"/>
      <c r="FT128" s="225"/>
      <c r="FU128" s="225"/>
      <c r="FV128" s="225"/>
      <c r="FW128" s="225"/>
      <c r="FX128" s="225"/>
      <c r="FY128" s="225"/>
      <c r="FZ128" s="225"/>
      <c r="GA128" s="225"/>
      <c r="GB128" s="225"/>
      <c r="GC128" s="225"/>
      <c r="GD128" s="225"/>
      <c r="GE128" s="225"/>
      <c r="GF128" s="225"/>
      <c r="GG128" s="225"/>
      <c r="GH128" s="225"/>
      <c r="GI128" s="225"/>
      <c r="GJ128" s="225"/>
      <c r="GK128" s="225"/>
      <c r="GL128" s="225"/>
      <c r="GM128" s="225"/>
      <c r="GN128" s="225"/>
      <c r="GO128" s="225"/>
      <c r="GP128" s="225"/>
      <c r="GQ128" s="225"/>
      <c r="GR128" s="225"/>
      <c r="GS128" s="225"/>
      <c r="GT128" s="225"/>
      <c r="GU128" s="225"/>
      <c r="GV128" s="225"/>
      <c r="GW128" s="225"/>
      <c r="GX128" s="225"/>
      <c r="GY128" s="225"/>
      <c r="GZ128" s="225"/>
      <c r="HA128" s="225"/>
      <c r="HB128" s="225"/>
      <c r="HC128" s="225"/>
      <c r="HD128" s="225"/>
      <c r="HE128" s="225"/>
      <c r="HF128" s="225"/>
      <c r="HG128" s="225"/>
      <c r="HH128" s="225"/>
      <c r="HI128" s="225"/>
      <c r="HJ128" s="225"/>
      <c r="HK128" s="225"/>
      <c r="HL128" s="225"/>
      <c r="HM128" s="225"/>
      <c r="HN128" s="225"/>
      <c r="HO128" s="225"/>
      <c r="HP128" s="225"/>
      <c r="HQ128" s="225"/>
      <c r="HR128" s="225"/>
      <c r="HS128" s="225"/>
      <c r="HT128" s="225"/>
      <c r="HU128" s="225"/>
      <c r="HV128" s="225"/>
      <c r="HW128" s="225"/>
      <c r="HX128" s="225"/>
      <c r="HY128" s="225"/>
      <c r="HZ128" s="225"/>
      <c r="IA128" s="225"/>
      <c r="IB128" s="225"/>
      <c r="IC128" s="225"/>
      <c r="ID128" s="225"/>
      <c r="IE128" s="225"/>
      <c r="IF128" s="225"/>
      <c r="IG128" s="225"/>
      <c r="IH128" s="225"/>
      <c r="II128" s="225"/>
      <c r="IJ128" s="225"/>
      <c r="IK128" s="225"/>
      <c r="IL128" s="225"/>
      <c r="IM128" s="225"/>
      <c r="IN128" s="225"/>
      <c r="IO128" s="225"/>
      <c r="IP128" s="225"/>
      <c r="IQ128" s="225"/>
      <c r="IR128" s="225"/>
      <c r="IS128" s="225"/>
    </row>
    <row r="129" spans="1:253" s="221" customFormat="1" ht="15.75" customHeight="1" hidden="1">
      <c r="A129" s="229"/>
      <c r="B129" s="233"/>
      <c r="C129" s="231" t="str">
        <f>IF(ISBLANK('主表3-2支出预算'!A131)," ",'主表3-2支出预算'!A131)</f>
        <v> </v>
      </c>
      <c r="D129" s="231" t="str">
        <f>IF(ISBLANK('主表3-2支出预算'!B131)," ",'主表3-2支出预算'!B131)</f>
        <v> </v>
      </c>
      <c r="E129" s="231" t="str">
        <f>IF(ISBLANK('主表3-1支出分功能科目明细表'!D131)," ",'主表3-1支出分功能科目明细表'!D131)</f>
        <v> </v>
      </c>
      <c r="F129" s="231" t="str">
        <f>IF(ISBLANK('主表3-1支出分功能科目明细表'!E131)," ",'主表3-1支出分功能科目明细表'!E131)</f>
        <v> </v>
      </c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5"/>
      <c r="BP129" s="225"/>
      <c r="BQ129" s="225"/>
      <c r="BR129" s="225"/>
      <c r="BS129" s="225"/>
      <c r="BT129" s="225"/>
      <c r="BU129" s="225"/>
      <c r="BV129" s="225"/>
      <c r="BW129" s="225"/>
      <c r="BX129" s="225"/>
      <c r="BY129" s="225"/>
      <c r="BZ129" s="225"/>
      <c r="CA129" s="225"/>
      <c r="CB129" s="225"/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5"/>
      <c r="DE129" s="225"/>
      <c r="DF129" s="225"/>
      <c r="DG129" s="225"/>
      <c r="DH129" s="225"/>
      <c r="DI129" s="225"/>
      <c r="DJ129" s="225"/>
      <c r="DK129" s="225"/>
      <c r="DL129" s="225"/>
      <c r="DM129" s="225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5"/>
      <c r="EI129" s="225"/>
      <c r="EJ129" s="225"/>
      <c r="EK129" s="225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5"/>
      <c r="FC129" s="225"/>
      <c r="FD129" s="225"/>
      <c r="FE129" s="225"/>
      <c r="FF129" s="225"/>
      <c r="FG129" s="225"/>
      <c r="FH129" s="225"/>
      <c r="FI129" s="225"/>
      <c r="FJ129" s="225"/>
      <c r="FK129" s="225"/>
      <c r="FL129" s="225"/>
      <c r="FM129" s="225"/>
      <c r="FN129" s="225"/>
      <c r="FO129" s="225"/>
      <c r="FP129" s="225"/>
      <c r="FQ129" s="225"/>
      <c r="FR129" s="225"/>
      <c r="FS129" s="225"/>
      <c r="FT129" s="225"/>
      <c r="FU129" s="225"/>
      <c r="FV129" s="225"/>
      <c r="FW129" s="225"/>
      <c r="FX129" s="225"/>
      <c r="FY129" s="225"/>
      <c r="FZ129" s="225"/>
      <c r="GA129" s="225"/>
      <c r="GB129" s="225"/>
      <c r="GC129" s="225"/>
      <c r="GD129" s="225"/>
      <c r="GE129" s="225"/>
      <c r="GF129" s="225"/>
      <c r="GG129" s="225"/>
      <c r="GH129" s="225"/>
      <c r="GI129" s="225"/>
      <c r="GJ129" s="225"/>
      <c r="GK129" s="225"/>
      <c r="GL129" s="225"/>
      <c r="GM129" s="225"/>
      <c r="GN129" s="225"/>
      <c r="GO129" s="225"/>
      <c r="GP129" s="225"/>
      <c r="GQ129" s="225"/>
      <c r="GR129" s="225"/>
      <c r="GS129" s="225"/>
      <c r="GT129" s="225"/>
      <c r="GU129" s="225"/>
      <c r="GV129" s="225"/>
      <c r="GW129" s="225"/>
      <c r="GX129" s="225"/>
      <c r="GY129" s="225"/>
      <c r="GZ129" s="225"/>
      <c r="HA129" s="225"/>
      <c r="HB129" s="225"/>
      <c r="HC129" s="225"/>
      <c r="HD129" s="225"/>
      <c r="HE129" s="225"/>
      <c r="HF129" s="225"/>
      <c r="HG129" s="225"/>
      <c r="HH129" s="225"/>
      <c r="HI129" s="225"/>
      <c r="HJ129" s="225"/>
      <c r="HK129" s="225"/>
      <c r="HL129" s="225"/>
      <c r="HM129" s="225"/>
      <c r="HN129" s="225"/>
      <c r="HO129" s="225"/>
      <c r="HP129" s="225"/>
      <c r="HQ129" s="225"/>
      <c r="HR129" s="225"/>
      <c r="HS129" s="225"/>
      <c r="HT129" s="225"/>
      <c r="HU129" s="225"/>
      <c r="HV129" s="225"/>
      <c r="HW129" s="225"/>
      <c r="HX129" s="225"/>
      <c r="HY129" s="225"/>
      <c r="HZ129" s="225"/>
      <c r="IA129" s="225"/>
      <c r="IB129" s="225"/>
      <c r="IC129" s="225"/>
      <c r="ID129" s="225"/>
      <c r="IE129" s="225"/>
      <c r="IF129" s="225"/>
      <c r="IG129" s="225"/>
      <c r="IH129" s="225"/>
      <c r="II129" s="225"/>
      <c r="IJ129" s="225"/>
      <c r="IK129" s="225"/>
      <c r="IL129" s="225"/>
      <c r="IM129" s="225"/>
      <c r="IN129" s="225"/>
      <c r="IO129" s="225"/>
      <c r="IP129" s="225"/>
      <c r="IQ129" s="225"/>
      <c r="IR129" s="225"/>
      <c r="IS129" s="225"/>
    </row>
    <row r="130" spans="1:253" s="221" customFormat="1" ht="15.75" customHeight="1" hidden="1">
      <c r="A130" s="229"/>
      <c r="B130" s="233"/>
      <c r="C130" s="231" t="str">
        <f>IF(ISBLANK('主表3-2支出预算'!A132)," ",'主表3-2支出预算'!A132)</f>
        <v> </v>
      </c>
      <c r="D130" s="231" t="str">
        <f>IF(ISBLANK('主表3-2支出预算'!B132)," ",'主表3-2支出预算'!B132)</f>
        <v> </v>
      </c>
      <c r="E130" s="231" t="str">
        <f>IF(ISBLANK('主表3-1支出分功能科目明细表'!D132)," ",'主表3-1支出分功能科目明细表'!D132)</f>
        <v> </v>
      </c>
      <c r="F130" s="231" t="str">
        <f>IF(ISBLANK('主表3-1支出分功能科目明细表'!E132)," ",'主表3-1支出分功能科目明细表'!E132)</f>
        <v> </v>
      </c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5"/>
      <c r="BP130" s="225"/>
      <c r="BQ130" s="225"/>
      <c r="BR130" s="225"/>
      <c r="BS130" s="225"/>
      <c r="BT130" s="225"/>
      <c r="BU130" s="225"/>
      <c r="BV130" s="225"/>
      <c r="BW130" s="225"/>
      <c r="BX130" s="225"/>
      <c r="BY130" s="225"/>
      <c r="BZ130" s="225"/>
      <c r="CA130" s="225"/>
      <c r="CB130" s="225"/>
      <c r="CC130" s="225"/>
      <c r="CD130" s="225"/>
      <c r="CE130" s="225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225"/>
      <c r="DY130" s="225"/>
      <c r="DZ130" s="225"/>
      <c r="EA130" s="225"/>
      <c r="EB130" s="225"/>
      <c r="EC130" s="225"/>
      <c r="ED130" s="225"/>
      <c r="EE130" s="225"/>
      <c r="EF130" s="225"/>
      <c r="EG130" s="225"/>
      <c r="EH130" s="225"/>
      <c r="EI130" s="225"/>
      <c r="EJ130" s="225"/>
      <c r="EK130" s="225"/>
      <c r="EL130" s="225"/>
      <c r="EM130" s="225"/>
      <c r="EN130" s="225"/>
      <c r="EO130" s="225"/>
      <c r="EP130" s="225"/>
      <c r="EQ130" s="225"/>
      <c r="ER130" s="225"/>
      <c r="ES130" s="225"/>
      <c r="ET130" s="225"/>
      <c r="EU130" s="225"/>
      <c r="EV130" s="225"/>
      <c r="EW130" s="225"/>
      <c r="EX130" s="225"/>
      <c r="EY130" s="225"/>
      <c r="EZ130" s="225"/>
      <c r="FA130" s="225"/>
      <c r="FB130" s="225"/>
      <c r="FC130" s="225"/>
      <c r="FD130" s="225"/>
      <c r="FE130" s="225"/>
      <c r="FF130" s="225"/>
      <c r="FG130" s="225"/>
      <c r="FH130" s="225"/>
      <c r="FI130" s="225"/>
      <c r="FJ130" s="225"/>
      <c r="FK130" s="225"/>
      <c r="FL130" s="225"/>
      <c r="FM130" s="225"/>
      <c r="FN130" s="225"/>
      <c r="FO130" s="225"/>
      <c r="FP130" s="225"/>
      <c r="FQ130" s="225"/>
      <c r="FR130" s="225"/>
      <c r="FS130" s="225"/>
      <c r="FT130" s="225"/>
      <c r="FU130" s="225"/>
      <c r="FV130" s="225"/>
      <c r="FW130" s="225"/>
      <c r="FX130" s="225"/>
      <c r="FY130" s="225"/>
      <c r="FZ130" s="225"/>
      <c r="GA130" s="225"/>
      <c r="GB130" s="225"/>
      <c r="GC130" s="225"/>
      <c r="GD130" s="225"/>
      <c r="GE130" s="225"/>
      <c r="GF130" s="225"/>
      <c r="GG130" s="225"/>
      <c r="GH130" s="225"/>
      <c r="GI130" s="225"/>
      <c r="GJ130" s="225"/>
      <c r="GK130" s="225"/>
      <c r="GL130" s="225"/>
      <c r="GM130" s="225"/>
      <c r="GN130" s="225"/>
      <c r="GO130" s="225"/>
      <c r="GP130" s="225"/>
      <c r="GQ130" s="225"/>
      <c r="GR130" s="225"/>
      <c r="GS130" s="225"/>
      <c r="GT130" s="225"/>
      <c r="GU130" s="225"/>
      <c r="GV130" s="225"/>
      <c r="GW130" s="225"/>
      <c r="GX130" s="225"/>
      <c r="GY130" s="225"/>
      <c r="GZ130" s="225"/>
      <c r="HA130" s="225"/>
      <c r="HB130" s="225"/>
      <c r="HC130" s="225"/>
      <c r="HD130" s="225"/>
      <c r="HE130" s="225"/>
      <c r="HF130" s="225"/>
      <c r="HG130" s="225"/>
      <c r="HH130" s="225"/>
      <c r="HI130" s="225"/>
      <c r="HJ130" s="225"/>
      <c r="HK130" s="225"/>
      <c r="HL130" s="225"/>
      <c r="HM130" s="225"/>
      <c r="HN130" s="225"/>
      <c r="HO130" s="225"/>
      <c r="HP130" s="225"/>
      <c r="HQ130" s="225"/>
      <c r="HR130" s="225"/>
      <c r="HS130" s="225"/>
      <c r="HT130" s="225"/>
      <c r="HU130" s="225"/>
      <c r="HV130" s="225"/>
      <c r="HW130" s="225"/>
      <c r="HX130" s="225"/>
      <c r="HY130" s="225"/>
      <c r="HZ130" s="225"/>
      <c r="IA130" s="225"/>
      <c r="IB130" s="225"/>
      <c r="IC130" s="225"/>
      <c r="ID130" s="225"/>
      <c r="IE130" s="225"/>
      <c r="IF130" s="225"/>
      <c r="IG130" s="225"/>
      <c r="IH130" s="225"/>
      <c r="II130" s="225"/>
      <c r="IJ130" s="225"/>
      <c r="IK130" s="225"/>
      <c r="IL130" s="225"/>
      <c r="IM130" s="225"/>
      <c r="IN130" s="225"/>
      <c r="IO130" s="225"/>
      <c r="IP130" s="225"/>
      <c r="IQ130" s="225"/>
      <c r="IR130" s="225"/>
      <c r="IS130" s="225"/>
    </row>
    <row r="131" spans="1:253" s="221" customFormat="1" ht="15.75" customHeight="1" hidden="1">
      <c r="A131" s="229"/>
      <c r="B131" s="233"/>
      <c r="C131" s="231" t="str">
        <f>IF(ISBLANK('主表3-2支出预算'!A133)," ",'主表3-2支出预算'!A133)</f>
        <v> </v>
      </c>
      <c r="D131" s="231" t="str">
        <f>IF(ISBLANK('主表3-2支出预算'!B133)," ",'主表3-2支出预算'!B133)</f>
        <v> </v>
      </c>
      <c r="E131" s="231" t="str">
        <f>IF(ISBLANK('主表3-1支出分功能科目明细表'!D133)," ",'主表3-1支出分功能科目明细表'!D133)</f>
        <v> </v>
      </c>
      <c r="F131" s="231" t="str">
        <f>IF(ISBLANK('主表3-1支出分功能科目明细表'!E133)," ",'主表3-1支出分功能科目明细表'!E133)</f>
        <v> </v>
      </c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5"/>
      <c r="BP131" s="225"/>
      <c r="BQ131" s="225"/>
      <c r="BR131" s="225"/>
      <c r="BS131" s="225"/>
      <c r="BT131" s="225"/>
      <c r="BU131" s="225"/>
      <c r="BV131" s="225"/>
      <c r="BW131" s="225"/>
      <c r="BX131" s="225"/>
      <c r="BY131" s="225"/>
      <c r="BZ131" s="225"/>
      <c r="CA131" s="225"/>
      <c r="CB131" s="225"/>
      <c r="CC131" s="225"/>
      <c r="CD131" s="225"/>
      <c r="CE131" s="225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5"/>
      <c r="EI131" s="225"/>
      <c r="EJ131" s="225"/>
      <c r="EK131" s="225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5"/>
      <c r="FC131" s="225"/>
      <c r="FD131" s="225"/>
      <c r="FE131" s="225"/>
      <c r="FF131" s="225"/>
      <c r="FG131" s="225"/>
      <c r="FH131" s="225"/>
      <c r="FI131" s="225"/>
      <c r="FJ131" s="225"/>
      <c r="FK131" s="225"/>
      <c r="FL131" s="225"/>
      <c r="FM131" s="225"/>
      <c r="FN131" s="225"/>
      <c r="FO131" s="225"/>
      <c r="FP131" s="225"/>
      <c r="FQ131" s="225"/>
      <c r="FR131" s="225"/>
      <c r="FS131" s="225"/>
      <c r="FT131" s="225"/>
      <c r="FU131" s="225"/>
      <c r="FV131" s="225"/>
      <c r="FW131" s="225"/>
      <c r="FX131" s="225"/>
      <c r="FY131" s="225"/>
      <c r="FZ131" s="225"/>
      <c r="GA131" s="225"/>
      <c r="GB131" s="225"/>
      <c r="GC131" s="225"/>
      <c r="GD131" s="225"/>
      <c r="GE131" s="225"/>
      <c r="GF131" s="225"/>
      <c r="GG131" s="225"/>
      <c r="GH131" s="225"/>
      <c r="GI131" s="225"/>
      <c r="GJ131" s="225"/>
      <c r="GK131" s="225"/>
      <c r="GL131" s="225"/>
      <c r="GM131" s="225"/>
      <c r="GN131" s="225"/>
      <c r="GO131" s="225"/>
      <c r="GP131" s="225"/>
      <c r="GQ131" s="225"/>
      <c r="GR131" s="225"/>
      <c r="GS131" s="225"/>
      <c r="GT131" s="225"/>
      <c r="GU131" s="225"/>
      <c r="GV131" s="225"/>
      <c r="GW131" s="225"/>
      <c r="GX131" s="225"/>
      <c r="GY131" s="225"/>
      <c r="GZ131" s="225"/>
      <c r="HA131" s="225"/>
      <c r="HB131" s="225"/>
      <c r="HC131" s="225"/>
      <c r="HD131" s="225"/>
      <c r="HE131" s="225"/>
      <c r="HF131" s="225"/>
      <c r="HG131" s="225"/>
      <c r="HH131" s="225"/>
      <c r="HI131" s="225"/>
      <c r="HJ131" s="225"/>
      <c r="HK131" s="225"/>
      <c r="HL131" s="225"/>
      <c r="HM131" s="225"/>
      <c r="HN131" s="225"/>
      <c r="HO131" s="225"/>
      <c r="HP131" s="225"/>
      <c r="HQ131" s="225"/>
      <c r="HR131" s="225"/>
      <c r="HS131" s="225"/>
      <c r="HT131" s="225"/>
      <c r="HU131" s="225"/>
      <c r="HV131" s="225"/>
      <c r="HW131" s="225"/>
      <c r="HX131" s="225"/>
      <c r="HY131" s="225"/>
      <c r="HZ131" s="225"/>
      <c r="IA131" s="225"/>
      <c r="IB131" s="225"/>
      <c r="IC131" s="225"/>
      <c r="ID131" s="225"/>
      <c r="IE131" s="225"/>
      <c r="IF131" s="225"/>
      <c r="IG131" s="225"/>
      <c r="IH131" s="225"/>
      <c r="II131" s="225"/>
      <c r="IJ131" s="225"/>
      <c r="IK131" s="225"/>
      <c r="IL131" s="225"/>
      <c r="IM131" s="225"/>
      <c r="IN131" s="225"/>
      <c r="IO131" s="225"/>
      <c r="IP131" s="225"/>
      <c r="IQ131" s="225"/>
      <c r="IR131" s="225"/>
      <c r="IS131" s="225"/>
    </row>
    <row r="132" spans="1:253" s="221" customFormat="1" ht="15.75" customHeight="1" hidden="1">
      <c r="A132" s="229"/>
      <c r="B132" s="233"/>
      <c r="C132" s="231" t="str">
        <f>IF(ISBLANK('主表3-2支出预算'!A134)," ",'主表3-2支出预算'!A134)</f>
        <v> </v>
      </c>
      <c r="D132" s="231" t="str">
        <f>IF(ISBLANK('主表3-2支出预算'!B134)," ",'主表3-2支出预算'!B134)</f>
        <v> </v>
      </c>
      <c r="E132" s="231" t="str">
        <f>IF(ISBLANK('主表3-1支出分功能科目明细表'!D134)," ",'主表3-1支出分功能科目明细表'!D134)</f>
        <v> </v>
      </c>
      <c r="F132" s="231" t="str">
        <f>IF(ISBLANK('主表3-1支出分功能科目明细表'!E134)," ",'主表3-1支出分功能科目明细表'!E134)</f>
        <v> </v>
      </c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5"/>
      <c r="BP132" s="225"/>
      <c r="BQ132" s="225"/>
      <c r="BR132" s="225"/>
      <c r="BS132" s="225"/>
      <c r="BT132" s="225"/>
      <c r="BU132" s="225"/>
      <c r="BV132" s="225"/>
      <c r="BW132" s="225"/>
      <c r="BX132" s="225"/>
      <c r="BY132" s="225"/>
      <c r="BZ132" s="225"/>
      <c r="CA132" s="225"/>
      <c r="CB132" s="225"/>
      <c r="CC132" s="225"/>
      <c r="CD132" s="225"/>
      <c r="CE132" s="225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5"/>
      <c r="DE132" s="225"/>
      <c r="DF132" s="225"/>
      <c r="DG132" s="225"/>
      <c r="DH132" s="225"/>
      <c r="DI132" s="225"/>
      <c r="DJ132" s="225"/>
      <c r="DK132" s="225"/>
      <c r="DL132" s="225"/>
      <c r="DM132" s="225"/>
      <c r="DN132" s="225"/>
      <c r="DO132" s="225"/>
      <c r="DP132" s="225"/>
      <c r="DQ132" s="225"/>
      <c r="DR132" s="225"/>
      <c r="DS132" s="225"/>
      <c r="DT132" s="225"/>
      <c r="DU132" s="225"/>
      <c r="DV132" s="225"/>
      <c r="DW132" s="225"/>
      <c r="DX132" s="225"/>
      <c r="DY132" s="225"/>
      <c r="DZ132" s="225"/>
      <c r="EA132" s="225"/>
      <c r="EB132" s="225"/>
      <c r="EC132" s="225"/>
      <c r="ED132" s="225"/>
      <c r="EE132" s="225"/>
      <c r="EF132" s="225"/>
      <c r="EG132" s="225"/>
      <c r="EH132" s="225"/>
      <c r="EI132" s="225"/>
      <c r="EJ132" s="225"/>
      <c r="EK132" s="225"/>
      <c r="EL132" s="225"/>
      <c r="EM132" s="225"/>
      <c r="EN132" s="225"/>
      <c r="EO132" s="225"/>
      <c r="EP132" s="225"/>
      <c r="EQ132" s="225"/>
      <c r="ER132" s="225"/>
      <c r="ES132" s="225"/>
      <c r="ET132" s="225"/>
      <c r="EU132" s="225"/>
      <c r="EV132" s="225"/>
      <c r="EW132" s="225"/>
      <c r="EX132" s="225"/>
      <c r="EY132" s="225"/>
      <c r="EZ132" s="225"/>
      <c r="FA132" s="225"/>
      <c r="FB132" s="225"/>
      <c r="FC132" s="225"/>
      <c r="FD132" s="225"/>
      <c r="FE132" s="225"/>
      <c r="FF132" s="225"/>
      <c r="FG132" s="225"/>
      <c r="FH132" s="225"/>
      <c r="FI132" s="225"/>
      <c r="FJ132" s="225"/>
      <c r="FK132" s="225"/>
      <c r="FL132" s="225"/>
      <c r="FM132" s="225"/>
      <c r="FN132" s="225"/>
      <c r="FO132" s="225"/>
      <c r="FP132" s="225"/>
      <c r="FQ132" s="225"/>
      <c r="FR132" s="225"/>
      <c r="FS132" s="225"/>
      <c r="FT132" s="225"/>
      <c r="FU132" s="225"/>
      <c r="FV132" s="225"/>
      <c r="FW132" s="225"/>
      <c r="FX132" s="225"/>
      <c r="FY132" s="225"/>
      <c r="FZ132" s="225"/>
      <c r="GA132" s="225"/>
      <c r="GB132" s="225"/>
      <c r="GC132" s="225"/>
      <c r="GD132" s="225"/>
      <c r="GE132" s="225"/>
      <c r="GF132" s="225"/>
      <c r="GG132" s="225"/>
      <c r="GH132" s="225"/>
      <c r="GI132" s="225"/>
      <c r="GJ132" s="225"/>
      <c r="GK132" s="225"/>
      <c r="GL132" s="225"/>
      <c r="GM132" s="225"/>
      <c r="GN132" s="225"/>
      <c r="GO132" s="225"/>
      <c r="GP132" s="225"/>
      <c r="GQ132" s="225"/>
      <c r="GR132" s="225"/>
      <c r="GS132" s="225"/>
      <c r="GT132" s="225"/>
      <c r="GU132" s="225"/>
      <c r="GV132" s="225"/>
      <c r="GW132" s="225"/>
      <c r="GX132" s="225"/>
      <c r="GY132" s="225"/>
      <c r="GZ132" s="225"/>
      <c r="HA132" s="225"/>
      <c r="HB132" s="225"/>
      <c r="HC132" s="225"/>
      <c r="HD132" s="225"/>
      <c r="HE132" s="225"/>
      <c r="HF132" s="225"/>
      <c r="HG132" s="225"/>
      <c r="HH132" s="225"/>
      <c r="HI132" s="225"/>
      <c r="HJ132" s="225"/>
      <c r="HK132" s="225"/>
      <c r="HL132" s="225"/>
      <c r="HM132" s="225"/>
      <c r="HN132" s="225"/>
      <c r="HO132" s="225"/>
      <c r="HP132" s="225"/>
      <c r="HQ132" s="225"/>
      <c r="HR132" s="225"/>
      <c r="HS132" s="225"/>
      <c r="HT132" s="225"/>
      <c r="HU132" s="225"/>
      <c r="HV132" s="225"/>
      <c r="HW132" s="225"/>
      <c r="HX132" s="225"/>
      <c r="HY132" s="225"/>
      <c r="HZ132" s="225"/>
      <c r="IA132" s="225"/>
      <c r="IB132" s="225"/>
      <c r="IC132" s="225"/>
      <c r="ID132" s="225"/>
      <c r="IE132" s="225"/>
      <c r="IF132" s="225"/>
      <c r="IG132" s="225"/>
      <c r="IH132" s="225"/>
      <c r="II132" s="225"/>
      <c r="IJ132" s="225"/>
      <c r="IK132" s="225"/>
      <c r="IL132" s="225"/>
      <c r="IM132" s="225"/>
      <c r="IN132" s="225"/>
      <c r="IO132" s="225"/>
      <c r="IP132" s="225"/>
      <c r="IQ132" s="225"/>
      <c r="IR132" s="225"/>
      <c r="IS132" s="225"/>
    </row>
    <row r="133" spans="1:253" s="221" customFormat="1" ht="15.75" customHeight="1" hidden="1">
      <c r="A133" s="229"/>
      <c r="B133" s="233"/>
      <c r="C133" s="231" t="str">
        <f>IF(ISBLANK('主表3-2支出预算'!A135)," ",'主表3-2支出预算'!A135)</f>
        <v> </v>
      </c>
      <c r="D133" s="231" t="str">
        <f>IF(ISBLANK('主表3-2支出预算'!B135)," ",'主表3-2支出预算'!B135)</f>
        <v> </v>
      </c>
      <c r="E133" s="231" t="str">
        <f>IF(ISBLANK('主表3-1支出分功能科目明细表'!D135)," ",'主表3-1支出分功能科目明细表'!D135)</f>
        <v> </v>
      </c>
      <c r="F133" s="231" t="str">
        <f>IF(ISBLANK('主表3-1支出分功能科目明细表'!E135)," ",'主表3-1支出分功能科目明细表'!E135)</f>
        <v> </v>
      </c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5"/>
      <c r="CC133" s="225"/>
      <c r="CD133" s="225"/>
      <c r="CE133" s="225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5"/>
      <c r="DQ133" s="225"/>
      <c r="DR133" s="225"/>
      <c r="DS133" s="225"/>
      <c r="DT133" s="225"/>
      <c r="DU133" s="225"/>
      <c r="DV133" s="225"/>
      <c r="DW133" s="225"/>
      <c r="DX133" s="225"/>
      <c r="DY133" s="225"/>
      <c r="DZ133" s="225"/>
      <c r="EA133" s="225"/>
      <c r="EB133" s="225"/>
      <c r="EC133" s="225"/>
      <c r="ED133" s="225"/>
      <c r="EE133" s="225"/>
      <c r="EF133" s="225"/>
      <c r="EG133" s="225"/>
      <c r="EH133" s="225"/>
      <c r="EI133" s="225"/>
      <c r="EJ133" s="225"/>
      <c r="EK133" s="225"/>
      <c r="EL133" s="225"/>
      <c r="EM133" s="225"/>
      <c r="EN133" s="225"/>
      <c r="EO133" s="225"/>
      <c r="EP133" s="225"/>
      <c r="EQ133" s="225"/>
      <c r="ER133" s="225"/>
      <c r="ES133" s="225"/>
      <c r="ET133" s="225"/>
      <c r="EU133" s="225"/>
      <c r="EV133" s="225"/>
      <c r="EW133" s="225"/>
      <c r="EX133" s="225"/>
      <c r="EY133" s="225"/>
      <c r="EZ133" s="225"/>
      <c r="FA133" s="225"/>
      <c r="FB133" s="225"/>
      <c r="FC133" s="225"/>
      <c r="FD133" s="225"/>
      <c r="FE133" s="225"/>
      <c r="FF133" s="225"/>
      <c r="FG133" s="225"/>
      <c r="FH133" s="225"/>
      <c r="FI133" s="225"/>
      <c r="FJ133" s="225"/>
      <c r="FK133" s="225"/>
      <c r="FL133" s="225"/>
      <c r="FM133" s="225"/>
      <c r="FN133" s="225"/>
      <c r="FO133" s="225"/>
      <c r="FP133" s="225"/>
      <c r="FQ133" s="225"/>
      <c r="FR133" s="225"/>
      <c r="FS133" s="225"/>
      <c r="FT133" s="225"/>
      <c r="FU133" s="225"/>
      <c r="FV133" s="225"/>
      <c r="FW133" s="225"/>
      <c r="FX133" s="225"/>
      <c r="FY133" s="225"/>
      <c r="FZ133" s="225"/>
      <c r="GA133" s="225"/>
      <c r="GB133" s="225"/>
      <c r="GC133" s="225"/>
      <c r="GD133" s="225"/>
      <c r="GE133" s="225"/>
      <c r="GF133" s="225"/>
      <c r="GG133" s="225"/>
      <c r="GH133" s="225"/>
      <c r="GI133" s="225"/>
      <c r="GJ133" s="225"/>
      <c r="GK133" s="225"/>
      <c r="GL133" s="225"/>
      <c r="GM133" s="225"/>
      <c r="GN133" s="225"/>
      <c r="GO133" s="225"/>
      <c r="GP133" s="225"/>
      <c r="GQ133" s="225"/>
      <c r="GR133" s="225"/>
      <c r="GS133" s="225"/>
      <c r="GT133" s="225"/>
      <c r="GU133" s="225"/>
      <c r="GV133" s="225"/>
      <c r="GW133" s="225"/>
      <c r="GX133" s="225"/>
      <c r="GY133" s="225"/>
      <c r="GZ133" s="225"/>
      <c r="HA133" s="225"/>
      <c r="HB133" s="225"/>
      <c r="HC133" s="225"/>
      <c r="HD133" s="225"/>
      <c r="HE133" s="225"/>
      <c r="HF133" s="225"/>
      <c r="HG133" s="225"/>
      <c r="HH133" s="225"/>
      <c r="HI133" s="225"/>
      <c r="HJ133" s="225"/>
      <c r="HK133" s="225"/>
      <c r="HL133" s="225"/>
      <c r="HM133" s="225"/>
      <c r="HN133" s="225"/>
      <c r="HO133" s="225"/>
      <c r="HP133" s="225"/>
      <c r="HQ133" s="225"/>
      <c r="HR133" s="225"/>
      <c r="HS133" s="225"/>
      <c r="HT133" s="225"/>
      <c r="HU133" s="225"/>
      <c r="HV133" s="225"/>
      <c r="HW133" s="225"/>
      <c r="HX133" s="225"/>
      <c r="HY133" s="225"/>
      <c r="HZ133" s="225"/>
      <c r="IA133" s="225"/>
      <c r="IB133" s="225"/>
      <c r="IC133" s="225"/>
      <c r="ID133" s="225"/>
      <c r="IE133" s="225"/>
      <c r="IF133" s="225"/>
      <c r="IG133" s="225"/>
      <c r="IH133" s="225"/>
      <c r="II133" s="225"/>
      <c r="IJ133" s="225"/>
      <c r="IK133" s="225"/>
      <c r="IL133" s="225"/>
      <c r="IM133" s="225"/>
      <c r="IN133" s="225"/>
      <c r="IO133" s="225"/>
      <c r="IP133" s="225"/>
      <c r="IQ133" s="225"/>
      <c r="IR133" s="225"/>
      <c r="IS133" s="225"/>
    </row>
    <row r="134" spans="1:253" s="221" customFormat="1" ht="15.75" customHeight="1" hidden="1">
      <c r="A134" s="229"/>
      <c r="B134" s="233"/>
      <c r="C134" s="231" t="str">
        <f>IF(ISBLANK('主表3-2支出预算'!A136)," ",'主表3-2支出预算'!A136)</f>
        <v> </v>
      </c>
      <c r="D134" s="231" t="str">
        <f>IF(ISBLANK('主表3-2支出预算'!B136)," ",'主表3-2支出预算'!B136)</f>
        <v> </v>
      </c>
      <c r="E134" s="231" t="str">
        <f>IF(ISBLANK('主表3-1支出分功能科目明细表'!D136)," ",'主表3-1支出分功能科目明细表'!D136)</f>
        <v> </v>
      </c>
      <c r="F134" s="231" t="str">
        <f>IF(ISBLANK('主表3-1支出分功能科目明细表'!E136)," ",'主表3-1支出分功能科目明细表'!E136)</f>
        <v> </v>
      </c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5"/>
      <c r="BP134" s="225"/>
      <c r="BQ134" s="225"/>
      <c r="BR134" s="225"/>
      <c r="BS134" s="225"/>
      <c r="BT134" s="225"/>
      <c r="BU134" s="225"/>
      <c r="BV134" s="225"/>
      <c r="BW134" s="225"/>
      <c r="BX134" s="225"/>
      <c r="BY134" s="225"/>
      <c r="BZ134" s="225"/>
      <c r="CA134" s="225"/>
      <c r="CB134" s="225"/>
      <c r="CC134" s="225"/>
      <c r="CD134" s="225"/>
      <c r="CE134" s="225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225"/>
      <c r="DY134" s="225"/>
      <c r="DZ134" s="225"/>
      <c r="EA134" s="225"/>
      <c r="EB134" s="225"/>
      <c r="EC134" s="225"/>
      <c r="ED134" s="225"/>
      <c r="EE134" s="225"/>
      <c r="EF134" s="225"/>
      <c r="EG134" s="225"/>
      <c r="EH134" s="225"/>
      <c r="EI134" s="225"/>
      <c r="EJ134" s="225"/>
      <c r="EK134" s="225"/>
      <c r="EL134" s="225"/>
      <c r="EM134" s="225"/>
      <c r="EN134" s="225"/>
      <c r="EO134" s="225"/>
      <c r="EP134" s="225"/>
      <c r="EQ134" s="225"/>
      <c r="ER134" s="225"/>
      <c r="ES134" s="225"/>
      <c r="ET134" s="225"/>
      <c r="EU134" s="225"/>
      <c r="EV134" s="225"/>
      <c r="EW134" s="225"/>
      <c r="EX134" s="225"/>
      <c r="EY134" s="225"/>
      <c r="EZ134" s="225"/>
      <c r="FA134" s="225"/>
      <c r="FB134" s="225"/>
      <c r="FC134" s="225"/>
      <c r="FD134" s="225"/>
      <c r="FE134" s="225"/>
      <c r="FF134" s="225"/>
      <c r="FG134" s="225"/>
      <c r="FH134" s="225"/>
      <c r="FI134" s="225"/>
      <c r="FJ134" s="225"/>
      <c r="FK134" s="225"/>
      <c r="FL134" s="225"/>
      <c r="FM134" s="225"/>
      <c r="FN134" s="225"/>
      <c r="FO134" s="225"/>
      <c r="FP134" s="225"/>
      <c r="FQ134" s="225"/>
      <c r="FR134" s="225"/>
      <c r="FS134" s="225"/>
      <c r="FT134" s="225"/>
      <c r="FU134" s="225"/>
      <c r="FV134" s="225"/>
      <c r="FW134" s="225"/>
      <c r="FX134" s="225"/>
      <c r="FY134" s="225"/>
      <c r="FZ134" s="225"/>
      <c r="GA134" s="225"/>
      <c r="GB134" s="225"/>
      <c r="GC134" s="225"/>
      <c r="GD134" s="225"/>
      <c r="GE134" s="225"/>
      <c r="GF134" s="225"/>
      <c r="GG134" s="225"/>
      <c r="GH134" s="225"/>
      <c r="GI134" s="225"/>
      <c r="GJ134" s="225"/>
      <c r="GK134" s="225"/>
      <c r="GL134" s="225"/>
      <c r="GM134" s="225"/>
      <c r="GN134" s="225"/>
      <c r="GO134" s="225"/>
      <c r="GP134" s="225"/>
      <c r="GQ134" s="225"/>
      <c r="GR134" s="225"/>
      <c r="GS134" s="225"/>
      <c r="GT134" s="225"/>
      <c r="GU134" s="225"/>
      <c r="GV134" s="225"/>
      <c r="GW134" s="225"/>
      <c r="GX134" s="225"/>
      <c r="GY134" s="225"/>
      <c r="GZ134" s="225"/>
      <c r="HA134" s="225"/>
      <c r="HB134" s="225"/>
      <c r="HC134" s="225"/>
      <c r="HD134" s="225"/>
      <c r="HE134" s="225"/>
      <c r="HF134" s="225"/>
      <c r="HG134" s="225"/>
      <c r="HH134" s="225"/>
      <c r="HI134" s="225"/>
      <c r="HJ134" s="225"/>
      <c r="HK134" s="225"/>
      <c r="HL134" s="225"/>
      <c r="HM134" s="225"/>
      <c r="HN134" s="225"/>
      <c r="HO134" s="225"/>
      <c r="HP134" s="225"/>
      <c r="HQ134" s="225"/>
      <c r="HR134" s="225"/>
      <c r="HS134" s="225"/>
      <c r="HT134" s="225"/>
      <c r="HU134" s="225"/>
      <c r="HV134" s="225"/>
      <c r="HW134" s="225"/>
      <c r="HX134" s="225"/>
      <c r="HY134" s="225"/>
      <c r="HZ134" s="225"/>
      <c r="IA134" s="225"/>
      <c r="IB134" s="225"/>
      <c r="IC134" s="225"/>
      <c r="ID134" s="225"/>
      <c r="IE134" s="225"/>
      <c r="IF134" s="225"/>
      <c r="IG134" s="225"/>
      <c r="IH134" s="225"/>
      <c r="II134" s="225"/>
      <c r="IJ134" s="225"/>
      <c r="IK134" s="225"/>
      <c r="IL134" s="225"/>
      <c r="IM134" s="225"/>
      <c r="IN134" s="225"/>
      <c r="IO134" s="225"/>
      <c r="IP134" s="225"/>
      <c r="IQ134" s="225"/>
      <c r="IR134" s="225"/>
      <c r="IS134" s="225"/>
    </row>
    <row r="135" spans="1:253" s="221" customFormat="1" ht="15.75" customHeight="1" hidden="1">
      <c r="A135" s="229"/>
      <c r="B135" s="233"/>
      <c r="C135" s="231" t="str">
        <f>IF(ISBLANK('主表3-2支出预算'!A137)," ",'主表3-2支出预算'!A137)</f>
        <v> </v>
      </c>
      <c r="D135" s="231" t="str">
        <f>IF(ISBLANK('主表3-2支出预算'!B137)," ",'主表3-2支出预算'!B137)</f>
        <v> </v>
      </c>
      <c r="E135" s="231" t="str">
        <f>IF(ISBLANK('主表3-1支出分功能科目明细表'!D137)," ",'主表3-1支出分功能科目明细表'!D137)</f>
        <v> </v>
      </c>
      <c r="F135" s="231" t="str">
        <f>IF(ISBLANK('主表3-1支出分功能科目明细表'!E137)," ",'主表3-1支出分功能科目明细表'!E137)</f>
        <v> </v>
      </c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H135" s="225"/>
      <c r="DI135" s="225"/>
      <c r="DJ135" s="225"/>
      <c r="DK135" s="225"/>
      <c r="DL135" s="225"/>
      <c r="DM135" s="225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5"/>
      <c r="EM135" s="225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5"/>
      <c r="FM135" s="225"/>
      <c r="FN135" s="225"/>
      <c r="FO135" s="225"/>
      <c r="FP135" s="225"/>
      <c r="FQ135" s="225"/>
      <c r="FR135" s="225"/>
      <c r="FS135" s="225"/>
      <c r="FT135" s="225"/>
      <c r="FU135" s="225"/>
      <c r="FV135" s="225"/>
      <c r="FW135" s="225"/>
      <c r="FX135" s="225"/>
      <c r="FY135" s="225"/>
      <c r="FZ135" s="225"/>
      <c r="GA135" s="225"/>
      <c r="GB135" s="225"/>
      <c r="GC135" s="225"/>
      <c r="GD135" s="225"/>
      <c r="GE135" s="225"/>
      <c r="GF135" s="225"/>
      <c r="GG135" s="225"/>
      <c r="GH135" s="225"/>
      <c r="GI135" s="225"/>
      <c r="GJ135" s="225"/>
      <c r="GK135" s="225"/>
      <c r="GL135" s="225"/>
      <c r="GM135" s="225"/>
      <c r="GN135" s="225"/>
      <c r="GO135" s="225"/>
      <c r="GP135" s="225"/>
      <c r="GQ135" s="225"/>
      <c r="GR135" s="225"/>
      <c r="GS135" s="225"/>
      <c r="GT135" s="225"/>
      <c r="GU135" s="225"/>
      <c r="GV135" s="225"/>
      <c r="GW135" s="225"/>
      <c r="GX135" s="225"/>
      <c r="GY135" s="225"/>
      <c r="GZ135" s="225"/>
      <c r="HA135" s="225"/>
      <c r="HB135" s="225"/>
      <c r="HC135" s="225"/>
      <c r="HD135" s="225"/>
      <c r="HE135" s="225"/>
      <c r="HF135" s="225"/>
      <c r="HG135" s="225"/>
      <c r="HH135" s="225"/>
      <c r="HI135" s="225"/>
      <c r="HJ135" s="225"/>
      <c r="HK135" s="225"/>
      <c r="HL135" s="225"/>
      <c r="HM135" s="225"/>
      <c r="HN135" s="225"/>
      <c r="HO135" s="225"/>
      <c r="HP135" s="225"/>
      <c r="HQ135" s="225"/>
      <c r="HR135" s="225"/>
      <c r="HS135" s="225"/>
      <c r="HT135" s="225"/>
      <c r="HU135" s="225"/>
      <c r="HV135" s="225"/>
      <c r="HW135" s="225"/>
      <c r="HX135" s="225"/>
      <c r="HY135" s="225"/>
      <c r="HZ135" s="225"/>
      <c r="IA135" s="225"/>
      <c r="IB135" s="225"/>
      <c r="IC135" s="225"/>
      <c r="ID135" s="225"/>
      <c r="IE135" s="225"/>
      <c r="IF135" s="225"/>
      <c r="IG135" s="225"/>
      <c r="IH135" s="225"/>
      <c r="II135" s="225"/>
      <c r="IJ135" s="225"/>
      <c r="IK135" s="225"/>
      <c r="IL135" s="225"/>
      <c r="IM135" s="225"/>
      <c r="IN135" s="225"/>
      <c r="IO135" s="225"/>
      <c r="IP135" s="225"/>
      <c r="IQ135" s="225"/>
      <c r="IR135" s="225"/>
      <c r="IS135" s="225"/>
    </row>
    <row r="136" spans="1:253" s="221" customFormat="1" ht="15.75" customHeight="1" hidden="1">
      <c r="A136" s="229"/>
      <c r="B136" s="233"/>
      <c r="C136" s="231" t="str">
        <f>IF(ISBLANK('主表3-2支出预算'!A138)," ",'主表3-2支出预算'!A138)</f>
        <v> </v>
      </c>
      <c r="D136" s="231" t="str">
        <f>IF(ISBLANK('主表3-2支出预算'!B138)," ",'主表3-2支出预算'!B138)</f>
        <v> </v>
      </c>
      <c r="E136" s="231" t="str">
        <f>IF(ISBLANK('主表3-1支出分功能科目明细表'!D138)," ",'主表3-1支出分功能科目明细表'!D138)</f>
        <v> </v>
      </c>
      <c r="F136" s="231" t="str">
        <f>IF(ISBLANK('主表3-1支出分功能科目明细表'!E138)," ",'主表3-1支出分功能科目明细表'!E138)</f>
        <v> </v>
      </c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5"/>
      <c r="DE136" s="225"/>
      <c r="DF136" s="225"/>
      <c r="DG136" s="225"/>
      <c r="DH136" s="225"/>
      <c r="DI136" s="225"/>
      <c r="DJ136" s="225"/>
      <c r="DK136" s="225"/>
      <c r="DL136" s="225"/>
      <c r="DM136" s="225"/>
      <c r="DN136" s="225"/>
      <c r="DO136" s="225"/>
      <c r="DP136" s="225"/>
      <c r="DQ136" s="225"/>
      <c r="DR136" s="225"/>
      <c r="DS136" s="225"/>
      <c r="DT136" s="225"/>
      <c r="DU136" s="225"/>
      <c r="DV136" s="225"/>
      <c r="DW136" s="225"/>
      <c r="DX136" s="225"/>
      <c r="DY136" s="225"/>
      <c r="DZ136" s="225"/>
      <c r="EA136" s="225"/>
      <c r="EB136" s="225"/>
      <c r="EC136" s="225"/>
      <c r="ED136" s="225"/>
      <c r="EE136" s="225"/>
      <c r="EF136" s="225"/>
      <c r="EG136" s="225"/>
      <c r="EH136" s="225"/>
      <c r="EI136" s="225"/>
      <c r="EJ136" s="225"/>
      <c r="EK136" s="225"/>
      <c r="EL136" s="225"/>
      <c r="EM136" s="225"/>
      <c r="EN136" s="225"/>
      <c r="EO136" s="225"/>
      <c r="EP136" s="225"/>
      <c r="EQ136" s="225"/>
      <c r="ER136" s="225"/>
      <c r="ES136" s="225"/>
      <c r="ET136" s="225"/>
      <c r="EU136" s="225"/>
      <c r="EV136" s="225"/>
      <c r="EW136" s="225"/>
      <c r="EX136" s="225"/>
      <c r="EY136" s="225"/>
      <c r="EZ136" s="225"/>
      <c r="FA136" s="225"/>
      <c r="FB136" s="225"/>
      <c r="FC136" s="225"/>
      <c r="FD136" s="225"/>
      <c r="FE136" s="225"/>
      <c r="FF136" s="225"/>
      <c r="FG136" s="225"/>
      <c r="FH136" s="225"/>
      <c r="FI136" s="225"/>
      <c r="FJ136" s="225"/>
      <c r="FK136" s="225"/>
      <c r="FL136" s="225"/>
      <c r="FM136" s="225"/>
      <c r="FN136" s="225"/>
      <c r="FO136" s="225"/>
      <c r="FP136" s="225"/>
      <c r="FQ136" s="225"/>
      <c r="FR136" s="225"/>
      <c r="FS136" s="225"/>
      <c r="FT136" s="225"/>
      <c r="FU136" s="225"/>
      <c r="FV136" s="225"/>
      <c r="FW136" s="225"/>
      <c r="FX136" s="225"/>
      <c r="FY136" s="225"/>
      <c r="FZ136" s="225"/>
      <c r="GA136" s="225"/>
      <c r="GB136" s="225"/>
      <c r="GC136" s="225"/>
      <c r="GD136" s="225"/>
      <c r="GE136" s="225"/>
      <c r="GF136" s="225"/>
      <c r="GG136" s="225"/>
      <c r="GH136" s="225"/>
      <c r="GI136" s="225"/>
      <c r="GJ136" s="225"/>
      <c r="GK136" s="225"/>
      <c r="GL136" s="225"/>
      <c r="GM136" s="225"/>
      <c r="GN136" s="225"/>
      <c r="GO136" s="225"/>
      <c r="GP136" s="225"/>
      <c r="GQ136" s="225"/>
      <c r="GR136" s="225"/>
      <c r="GS136" s="225"/>
      <c r="GT136" s="225"/>
      <c r="GU136" s="225"/>
      <c r="GV136" s="225"/>
      <c r="GW136" s="225"/>
      <c r="GX136" s="225"/>
      <c r="GY136" s="225"/>
      <c r="GZ136" s="225"/>
      <c r="HA136" s="225"/>
      <c r="HB136" s="225"/>
      <c r="HC136" s="225"/>
      <c r="HD136" s="225"/>
      <c r="HE136" s="225"/>
      <c r="HF136" s="225"/>
      <c r="HG136" s="225"/>
      <c r="HH136" s="225"/>
      <c r="HI136" s="225"/>
      <c r="HJ136" s="225"/>
      <c r="HK136" s="225"/>
      <c r="HL136" s="225"/>
      <c r="HM136" s="225"/>
      <c r="HN136" s="225"/>
      <c r="HO136" s="225"/>
      <c r="HP136" s="225"/>
      <c r="HQ136" s="225"/>
      <c r="HR136" s="225"/>
      <c r="HS136" s="225"/>
      <c r="HT136" s="225"/>
      <c r="HU136" s="225"/>
      <c r="HV136" s="225"/>
      <c r="HW136" s="225"/>
      <c r="HX136" s="225"/>
      <c r="HY136" s="225"/>
      <c r="HZ136" s="225"/>
      <c r="IA136" s="225"/>
      <c r="IB136" s="225"/>
      <c r="IC136" s="225"/>
      <c r="ID136" s="225"/>
      <c r="IE136" s="225"/>
      <c r="IF136" s="225"/>
      <c r="IG136" s="225"/>
      <c r="IH136" s="225"/>
      <c r="II136" s="225"/>
      <c r="IJ136" s="225"/>
      <c r="IK136" s="225"/>
      <c r="IL136" s="225"/>
      <c r="IM136" s="225"/>
      <c r="IN136" s="225"/>
      <c r="IO136" s="225"/>
      <c r="IP136" s="225"/>
      <c r="IQ136" s="225"/>
      <c r="IR136" s="225"/>
      <c r="IS136" s="225"/>
    </row>
    <row r="137" spans="1:253" s="221" customFormat="1" ht="15.75" customHeight="1" hidden="1">
      <c r="A137" s="229"/>
      <c r="B137" s="233"/>
      <c r="C137" s="231" t="str">
        <f>IF(ISBLANK('主表3-2支出预算'!A139)," ",'主表3-2支出预算'!A139)</f>
        <v> </v>
      </c>
      <c r="D137" s="231" t="str">
        <f>IF(ISBLANK('主表3-2支出预算'!B139)," ",'主表3-2支出预算'!B139)</f>
        <v> </v>
      </c>
      <c r="E137" s="231" t="str">
        <f>IF(ISBLANK('主表3-1支出分功能科目明细表'!D139)," ",'主表3-1支出分功能科目明细表'!D139)</f>
        <v> </v>
      </c>
      <c r="F137" s="231" t="str">
        <f>IF(ISBLANK('主表3-1支出分功能科目明细表'!E139)," ",'主表3-1支出分功能科目明细表'!E139)</f>
        <v> </v>
      </c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5"/>
      <c r="BP137" s="225"/>
      <c r="BQ137" s="225"/>
      <c r="BR137" s="225"/>
      <c r="BS137" s="225"/>
      <c r="BT137" s="225"/>
      <c r="BU137" s="225"/>
      <c r="BV137" s="225"/>
      <c r="BW137" s="225"/>
      <c r="BX137" s="225"/>
      <c r="BY137" s="225"/>
      <c r="BZ137" s="225"/>
      <c r="CA137" s="225"/>
      <c r="CB137" s="225"/>
      <c r="CC137" s="225"/>
      <c r="CD137" s="225"/>
      <c r="CE137" s="225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5"/>
      <c r="DE137" s="225"/>
      <c r="DF137" s="225"/>
      <c r="DG137" s="225"/>
      <c r="DH137" s="225"/>
      <c r="DI137" s="225"/>
      <c r="DJ137" s="225"/>
      <c r="DK137" s="225"/>
      <c r="DL137" s="225"/>
      <c r="DM137" s="225"/>
      <c r="DN137" s="225"/>
      <c r="DO137" s="225"/>
      <c r="DP137" s="225"/>
      <c r="DQ137" s="225"/>
      <c r="DR137" s="225"/>
      <c r="DS137" s="225"/>
      <c r="DT137" s="225"/>
      <c r="DU137" s="225"/>
      <c r="DV137" s="225"/>
      <c r="DW137" s="225"/>
      <c r="DX137" s="225"/>
      <c r="DY137" s="225"/>
      <c r="DZ137" s="225"/>
      <c r="EA137" s="225"/>
      <c r="EB137" s="225"/>
      <c r="EC137" s="225"/>
      <c r="ED137" s="225"/>
      <c r="EE137" s="225"/>
      <c r="EF137" s="225"/>
      <c r="EG137" s="225"/>
      <c r="EH137" s="225"/>
      <c r="EI137" s="225"/>
      <c r="EJ137" s="225"/>
      <c r="EK137" s="225"/>
      <c r="EL137" s="225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25"/>
      <c r="FN137" s="225"/>
      <c r="FO137" s="225"/>
      <c r="FP137" s="225"/>
      <c r="FQ137" s="225"/>
      <c r="FR137" s="225"/>
      <c r="FS137" s="225"/>
      <c r="FT137" s="225"/>
      <c r="FU137" s="225"/>
      <c r="FV137" s="225"/>
      <c r="FW137" s="225"/>
      <c r="FX137" s="225"/>
      <c r="FY137" s="225"/>
      <c r="FZ137" s="225"/>
      <c r="GA137" s="225"/>
      <c r="GB137" s="225"/>
      <c r="GC137" s="225"/>
      <c r="GD137" s="225"/>
      <c r="GE137" s="225"/>
      <c r="GF137" s="225"/>
      <c r="GG137" s="225"/>
      <c r="GH137" s="225"/>
      <c r="GI137" s="225"/>
      <c r="GJ137" s="225"/>
      <c r="GK137" s="225"/>
      <c r="GL137" s="225"/>
      <c r="GM137" s="225"/>
      <c r="GN137" s="225"/>
      <c r="GO137" s="225"/>
      <c r="GP137" s="225"/>
      <c r="GQ137" s="225"/>
      <c r="GR137" s="225"/>
      <c r="GS137" s="225"/>
      <c r="GT137" s="225"/>
      <c r="GU137" s="225"/>
      <c r="GV137" s="225"/>
      <c r="GW137" s="225"/>
      <c r="GX137" s="225"/>
      <c r="GY137" s="225"/>
      <c r="GZ137" s="225"/>
      <c r="HA137" s="225"/>
      <c r="HB137" s="225"/>
      <c r="HC137" s="225"/>
      <c r="HD137" s="225"/>
      <c r="HE137" s="225"/>
      <c r="HF137" s="225"/>
      <c r="HG137" s="225"/>
      <c r="HH137" s="225"/>
      <c r="HI137" s="225"/>
      <c r="HJ137" s="225"/>
      <c r="HK137" s="225"/>
      <c r="HL137" s="225"/>
      <c r="HM137" s="225"/>
      <c r="HN137" s="225"/>
      <c r="HO137" s="225"/>
      <c r="HP137" s="225"/>
      <c r="HQ137" s="225"/>
      <c r="HR137" s="225"/>
      <c r="HS137" s="225"/>
      <c r="HT137" s="225"/>
      <c r="HU137" s="225"/>
      <c r="HV137" s="225"/>
      <c r="HW137" s="225"/>
      <c r="HX137" s="225"/>
      <c r="HY137" s="225"/>
      <c r="HZ137" s="225"/>
      <c r="IA137" s="225"/>
      <c r="IB137" s="225"/>
      <c r="IC137" s="225"/>
      <c r="ID137" s="225"/>
      <c r="IE137" s="225"/>
      <c r="IF137" s="225"/>
      <c r="IG137" s="225"/>
      <c r="IH137" s="225"/>
      <c r="II137" s="225"/>
      <c r="IJ137" s="225"/>
      <c r="IK137" s="225"/>
      <c r="IL137" s="225"/>
      <c r="IM137" s="225"/>
      <c r="IN137" s="225"/>
      <c r="IO137" s="225"/>
      <c r="IP137" s="225"/>
      <c r="IQ137" s="225"/>
      <c r="IR137" s="225"/>
      <c r="IS137" s="225"/>
    </row>
    <row r="138" spans="1:253" s="221" customFormat="1" ht="15.75" customHeight="1" hidden="1">
      <c r="A138" s="229"/>
      <c r="B138" s="233"/>
      <c r="C138" s="231" t="str">
        <f>IF(ISBLANK('主表3-2支出预算'!A140)," ",'主表3-2支出预算'!A140)</f>
        <v> </v>
      </c>
      <c r="D138" s="231" t="str">
        <f>IF(ISBLANK('主表3-2支出预算'!B140)," ",'主表3-2支出预算'!B140)</f>
        <v> </v>
      </c>
      <c r="E138" s="231" t="str">
        <f>IF(ISBLANK('主表3-1支出分功能科目明细表'!D140)," ",'主表3-1支出分功能科目明细表'!D140)</f>
        <v> </v>
      </c>
      <c r="F138" s="231" t="str">
        <f>IF(ISBLANK('主表3-1支出分功能科目明细表'!E140)," ",'主表3-1支出分功能科目明细表'!E140)</f>
        <v> </v>
      </c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5"/>
      <c r="BP138" s="225"/>
      <c r="BQ138" s="225"/>
      <c r="BR138" s="225"/>
      <c r="BS138" s="225"/>
      <c r="BT138" s="225"/>
      <c r="BU138" s="225"/>
      <c r="BV138" s="225"/>
      <c r="BW138" s="225"/>
      <c r="BX138" s="225"/>
      <c r="BY138" s="225"/>
      <c r="BZ138" s="225"/>
      <c r="CA138" s="225"/>
      <c r="CB138" s="225"/>
      <c r="CC138" s="225"/>
      <c r="CD138" s="225"/>
      <c r="CE138" s="225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  <c r="DJ138" s="225"/>
      <c r="DK138" s="225"/>
      <c r="DL138" s="225"/>
      <c r="DM138" s="225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5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25"/>
      <c r="FN138" s="225"/>
      <c r="FO138" s="225"/>
      <c r="FP138" s="225"/>
      <c r="FQ138" s="225"/>
      <c r="FR138" s="225"/>
      <c r="FS138" s="225"/>
      <c r="FT138" s="225"/>
      <c r="FU138" s="225"/>
      <c r="FV138" s="225"/>
      <c r="FW138" s="225"/>
      <c r="FX138" s="225"/>
      <c r="FY138" s="225"/>
      <c r="FZ138" s="225"/>
      <c r="GA138" s="225"/>
      <c r="GB138" s="225"/>
      <c r="GC138" s="225"/>
      <c r="GD138" s="225"/>
      <c r="GE138" s="225"/>
      <c r="GF138" s="225"/>
      <c r="GG138" s="225"/>
      <c r="GH138" s="225"/>
      <c r="GI138" s="225"/>
      <c r="GJ138" s="225"/>
      <c r="GK138" s="225"/>
      <c r="GL138" s="225"/>
      <c r="GM138" s="225"/>
      <c r="GN138" s="225"/>
      <c r="GO138" s="225"/>
      <c r="GP138" s="225"/>
      <c r="GQ138" s="225"/>
      <c r="GR138" s="225"/>
      <c r="GS138" s="225"/>
      <c r="GT138" s="225"/>
      <c r="GU138" s="225"/>
      <c r="GV138" s="225"/>
      <c r="GW138" s="225"/>
      <c r="GX138" s="225"/>
      <c r="GY138" s="225"/>
      <c r="GZ138" s="225"/>
      <c r="HA138" s="225"/>
      <c r="HB138" s="225"/>
      <c r="HC138" s="225"/>
      <c r="HD138" s="225"/>
      <c r="HE138" s="225"/>
      <c r="HF138" s="225"/>
      <c r="HG138" s="225"/>
      <c r="HH138" s="225"/>
      <c r="HI138" s="225"/>
      <c r="HJ138" s="225"/>
      <c r="HK138" s="225"/>
      <c r="HL138" s="225"/>
      <c r="HM138" s="225"/>
      <c r="HN138" s="225"/>
      <c r="HO138" s="225"/>
      <c r="HP138" s="225"/>
      <c r="HQ138" s="225"/>
      <c r="HR138" s="225"/>
      <c r="HS138" s="225"/>
      <c r="HT138" s="225"/>
      <c r="HU138" s="225"/>
      <c r="HV138" s="225"/>
      <c r="HW138" s="225"/>
      <c r="HX138" s="225"/>
      <c r="HY138" s="225"/>
      <c r="HZ138" s="225"/>
      <c r="IA138" s="225"/>
      <c r="IB138" s="225"/>
      <c r="IC138" s="225"/>
      <c r="ID138" s="225"/>
      <c r="IE138" s="225"/>
      <c r="IF138" s="225"/>
      <c r="IG138" s="225"/>
      <c r="IH138" s="225"/>
      <c r="II138" s="225"/>
      <c r="IJ138" s="225"/>
      <c r="IK138" s="225"/>
      <c r="IL138" s="225"/>
      <c r="IM138" s="225"/>
      <c r="IN138" s="225"/>
      <c r="IO138" s="225"/>
      <c r="IP138" s="225"/>
      <c r="IQ138" s="225"/>
      <c r="IR138" s="225"/>
      <c r="IS138" s="225"/>
    </row>
    <row r="139" spans="1:253" s="221" customFormat="1" ht="15.75" customHeight="1" hidden="1">
      <c r="A139" s="229"/>
      <c r="B139" s="233"/>
      <c r="C139" s="231" t="str">
        <f>IF(ISBLANK('主表3-2支出预算'!A141)," ",'主表3-2支出预算'!A141)</f>
        <v> </v>
      </c>
      <c r="D139" s="231" t="str">
        <f>IF(ISBLANK('主表3-2支出预算'!B141)," ",'主表3-2支出预算'!B141)</f>
        <v> </v>
      </c>
      <c r="E139" s="231" t="str">
        <f>IF(ISBLANK('主表3-1支出分功能科目明细表'!D141)," ",'主表3-1支出分功能科目明细表'!D141)</f>
        <v> </v>
      </c>
      <c r="F139" s="231" t="str">
        <f>IF(ISBLANK('主表3-1支出分功能科目明细表'!E141)," ",'主表3-1支出分功能科目明细表'!E141)</f>
        <v> </v>
      </c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5"/>
      <c r="BP139" s="225"/>
      <c r="BQ139" s="225"/>
      <c r="BR139" s="225"/>
      <c r="BS139" s="225"/>
      <c r="BT139" s="225"/>
      <c r="BU139" s="225"/>
      <c r="BV139" s="225"/>
      <c r="BW139" s="225"/>
      <c r="BX139" s="225"/>
      <c r="BY139" s="225"/>
      <c r="BZ139" s="225"/>
      <c r="CA139" s="225"/>
      <c r="CB139" s="225"/>
      <c r="CC139" s="225"/>
      <c r="CD139" s="225"/>
      <c r="CE139" s="225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5"/>
      <c r="DE139" s="225"/>
      <c r="DF139" s="225"/>
      <c r="DG139" s="225"/>
      <c r="DH139" s="225"/>
      <c r="DI139" s="225"/>
      <c r="DJ139" s="225"/>
      <c r="DK139" s="225"/>
      <c r="DL139" s="225"/>
      <c r="DM139" s="225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5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25"/>
      <c r="FN139" s="225"/>
      <c r="FO139" s="225"/>
      <c r="FP139" s="225"/>
      <c r="FQ139" s="225"/>
      <c r="FR139" s="225"/>
      <c r="FS139" s="225"/>
      <c r="FT139" s="225"/>
      <c r="FU139" s="225"/>
      <c r="FV139" s="225"/>
      <c r="FW139" s="225"/>
      <c r="FX139" s="225"/>
      <c r="FY139" s="225"/>
      <c r="FZ139" s="225"/>
      <c r="GA139" s="225"/>
      <c r="GB139" s="225"/>
      <c r="GC139" s="225"/>
      <c r="GD139" s="225"/>
      <c r="GE139" s="225"/>
      <c r="GF139" s="225"/>
      <c r="GG139" s="225"/>
      <c r="GH139" s="225"/>
      <c r="GI139" s="225"/>
      <c r="GJ139" s="225"/>
      <c r="GK139" s="225"/>
      <c r="GL139" s="225"/>
      <c r="GM139" s="225"/>
      <c r="GN139" s="225"/>
      <c r="GO139" s="225"/>
      <c r="GP139" s="225"/>
      <c r="GQ139" s="225"/>
      <c r="GR139" s="225"/>
      <c r="GS139" s="225"/>
      <c r="GT139" s="225"/>
      <c r="GU139" s="225"/>
      <c r="GV139" s="225"/>
      <c r="GW139" s="225"/>
      <c r="GX139" s="225"/>
      <c r="GY139" s="225"/>
      <c r="GZ139" s="225"/>
      <c r="HA139" s="225"/>
      <c r="HB139" s="225"/>
      <c r="HC139" s="225"/>
      <c r="HD139" s="225"/>
      <c r="HE139" s="225"/>
      <c r="HF139" s="225"/>
      <c r="HG139" s="225"/>
      <c r="HH139" s="225"/>
      <c r="HI139" s="225"/>
      <c r="HJ139" s="225"/>
      <c r="HK139" s="225"/>
      <c r="HL139" s="225"/>
      <c r="HM139" s="225"/>
      <c r="HN139" s="225"/>
      <c r="HO139" s="225"/>
      <c r="HP139" s="225"/>
      <c r="HQ139" s="225"/>
      <c r="HR139" s="225"/>
      <c r="HS139" s="225"/>
      <c r="HT139" s="225"/>
      <c r="HU139" s="225"/>
      <c r="HV139" s="225"/>
      <c r="HW139" s="225"/>
      <c r="HX139" s="225"/>
      <c r="HY139" s="225"/>
      <c r="HZ139" s="225"/>
      <c r="IA139" s="225"/>
      <c r="IB139" s="225"/>
      <c r="IC139" s="225"/>
      <c r="ID139" s="225"/>
      <c r="IE139" s="225"/>
      <c r="IF139" s="225"/>
      <c r="IG139" s="225"/>
      <c r="IH139" s="225"/>
      <c r="II139" s="225"/>
      <c r="IJ139" s="225"/>
      <c r="IK139" s="225"/>
      <c r="IL139" s="225"/>
      <c r="IM139" s="225"/>
      <c r="IN139" s="225"/>
      <c r="IO139" s="225"/>
      <c r="IP139" s="225"/>
      <c r="IQ139" s="225"/>
      <c r="IR139" s="225"/>
      <c r="IS139" s="225"/>
    </row>
    <row r="140" spans="1:253" s="221" customFormat="1" ht="15.75" customHeight="1" hidden="1">
      <c r="A140" s="229"/>
      <c r="B140" s="233"/>
      <c r="C140" s="231" t="str">
        <f>IF(ISBLANK('主表3-2支出预算'!A142)," ",'主表3-2支出预算'!A142)</f>
        <v> </v>
      </c>
      <c r="D140" s="231" t="str">
        <f>IF(ISBLANK('主表3-2支出预算'!B142)," ",'主表3-2支出预算'!B142)</f>
        <v> </v>
      </c>
      <c r="E140" s="231" t="str">
        <f>IF(ISBLANK('主表3-1支出分功能科目明细表'!D142)," ",'主表3-1支出分功能科目明细表'!D142)</f>
        <v> </v>
      </c>
      <c r="F140" s="231" t="str">
        <f>IF(ISBLANK('主表3-1支出分功能科目明细表'!E142)," ",'主表3-1支出分功能科目明细表'!E142)</f>
        <v> </v>
      </c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5"/>
      <c r="BP140" s="225"/>
      <c r="BQ140" s="225"/>
      <c r="BR140" s="225"/>
      <c r="BS140" s="225"/>
      <c r="BT140" s="225"/>
      <c r="BU140" s="225"/>
      <c r="BV140" s="225"/>
      <c r="BW140" s="225"/>
      <c r="BX140" s="225"/>
      <c r="BY140" s="225"/>
      <c r="BZ140" s="225"/>
      <c r="CA140" s="225"/>
      <c r="CB140" s="225"/>
      <c r="CC140" s="225"/>
      <c r="CD140" s="225"/>
      <c r="CE140" s="225"/>
      <c r="CF140" s="225"/>
      <c r="CG140" s="225"/>
      <c r="CH140" s="225"/>
      <c r="CI140" s="225"/>
      <c r="CJ140" s="225"/>
      <c r="CK140" s="225"/>
      <c r="CL140" s="225"/>
      <c r="CM140" s="225"/>
      <c r="CN140" s="225"/>
      <c r="CO140" s="225"/>
      <c r="CP140" s="225"/>
      <c r="CQ140" s="225"/>
      <c r="CR140" s="225"/>
      <c r="CS140" s="225"/>
      <c r="CT140" s="225"/>
      <c r="CU140" s="225"/>
      <c r="CV140" s="225"/>
      <c r="CW140" s="225"/>
      <c r="CX140" s="225"/>
      <c r="CY140" s="225"/>
      <c r="CZ140" s="225"/>
      <c r="DA140" s="225"/>
      <c r="DB140" s="225"/>
      <c r="DC140" s="225"/>
      <c r="DD140" s="225"/>
      <c r="DE140" s="225"/>
      <c r="DF140" s="225"/>
      <c r="DG140" s="225"/>
      <c r="DH140" s="225"/>
      <c r="DI140" s="225"/>
      <c r="DJ140" s="225"/>
      <c r="DK140" s="225"/>
      <c r="DL140" s="225"/>
      <c r="DM140" s="225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5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25"/>
      <c r="FN140" s="225"/>
      <c r="FO140" s="225"/>
      <c r="FP140" s="225"/>
      <c r="FQ140" s="225"/>
      <c r="FR140" s="225"/>
      <c r="FS140" s="225"/>
      <c r="FT140" s="225"/>
      <c r="FU140" s="225"/>
      <c r="FV140" s="225"/>
      <c r="FW140" s="225"/>
      <c r="FX140" s="225"/>
      <c r="FY140" s="225"/>
      <c r="FZ140" s="225"/>
      <c r="GA140" s="225"/>
      <c r="GB140" s="225"/>
      <c r="GC140" s="225"/>
      <c r="GD140" s="225"/>
      <c r="GE140" s="225"/>
      <c r="GF140" s="225"/>
      <c r="GG140" s="225"/>
      <c r="GH140" s="225"/>
      <c r="GI140" s="225"/>
      <c r="GJ140" s="225"/>
      <c r="GK140" s="225"/>
      <c r="GL140" s="225"/>
      <c r="GM140" s="225"/>
      <c r="GN140" s="225"/>
      <c r="GO140" s="225"/>
      <c r="GP140" s="225"/>
      <c r="GQ140" s="225"/>
      <c r="GR140" s="225"/>
      <c r="GS140" s="225"/>
      <c r="GT140" s="225"/>
      <c r="GU140" s="225"/>
      <c r="GV140" s="225"/>
      <c r="GW140" s="225"/>
      <c r="GX140" s="225"/>
      <c r="GY140" s="225"/>
      <c r="GZ140" s="225"/>
      <c r="HA140" s="225"/>
      <c r="HB140" s="225"/>
      <c r="HC140" s="225"/>
      <c r="HD140" s="225"/>
      <c r="HE140" s="225"/>
      <c r="HF140" s="225"/>
      <c r="HG140" s="225"/>
      <c r="HH140" s="225"/>
      <c r="HI140" s="225"/>
      <c r="HJ140" s="225"/>
      <c r="HK140" s="225"/>
      <c r="HL140" s="225"/>
      <c r="HM140" s="225"/>
      <c r="HN140" s="225"/>
      <c r="HO140" s="225"/>
      <c r="HP140" s="225"/>
      <c r="HQ140" s="225"/>
      <c r="HR140" s="225"/>
      <c r="HS140" s="225"/>
      <c r="HT140" s="225"/>
      <c r="HU140" s="225"/>
      <c r="HV140" s="225"/>
      <c r="HW140" s="225"/>
      <c r="HX140" s="225"/>
      <c r="HY140" s="225"/>
      <c r="HZ140" s="225"/>
      <c r="IA140" s="225"/>
      <c r="IB140" s="225"/>
      <c r="IC140" s="225"/>
      <c r="ID140" s="225"/>
      <c r="IE140" s="225"/>
      <c r="IF140" s="225"/>
      <c r="IG140" s="225"/>
      <c r="IH140" s="225"/>
      <c r="II140" s="225"/>
      <c r="IJ140" s="225"/>
      <c r="IK140" s="225"/>
      <c r="IL140" s="225"/>
      <c r="IM140" s="225"/>
      <c r="IN140" s="225"/>
      <c r="IO140" s="225"/>
      <c r="IP140" s="225"/>
      <c r="IQ140" s="225"/>
      <c r="IR140" s="225"/>
      <c r="IS140" s="225"/>
    </row>
    <row r="141" spans="1:253" s="221" customFormat="1" ht="15.75" customHeight="1" hidden="1">
      <c r="A141" s="229"/>
      <c r="B141" s="233"/>
      <c r="C141" s="231" t="str">
        <f>IF(ISBLANK('主表3-2支出预算'!A143)," ",'主表3-2支出预算'!A143)</f>
        <v> </v>
      </c>
      <c r="D141" s="231" t="str">
        <f>IF(ISBLANK('主表3-2支出预算'!B143)," ",'主表3-2支出预算'!B143)</f>
        <v> </v>
      </c>
      <c r="E141" s="231" t="str">
        <f>IF(ISBLANK('主表3-1支出分功能科目明细表'!D143)," ",'主表3-1支出分功能科目明细表'!D143)</f>
        <v> </v>
      </c>
      <c r="F141" s="231" t="str">
        <f>IF(ISBLANK('主表3-1支出分功能科目明细表'!E143)," ",'主表3-1支出分功能科目明细表'!E143)</f>
        <v> </v>
      </c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5"/>
      <c r="BP141" s="225"/>
      <c r="BQ141" s="225"/>
      <c r="BR141" s="225"/>
      <c r="BS141" s="225"/>
      <c r="BT141" s="225"/>
      <c r="BU141" s="225"/>
      <c r="BV141" s="225"/>
      <c r="BW141" s="225"/>
      <c r="BX141" s="225"/>
      <c r="BY141" s="225"/>
      <c r="BZ141" s="225"/>
      <c r="CA141" s="225"/>
      <c r="CB141" s="225"/>
      <c r="CC141" s="225"/>
      <c r="CD141" s="225"/>
      <c r="CE141" s="225"/>
      <c r="CF141" s="225"/>
      <c r="CG141" s="225"/>
      <c r="CH141" s="225"/>
      <c r="CI141" s="225"/>
      <c r="CJ141" s="225"/>
      <c r="CK141" s="225"/>
      <c r="CL141" s="225"/>
      <c r="CM141" s="225"/>
      <c r="CN141" s="225"/>
      <c r="CO141" s="225"/>
      <c r="CP141" s="225"/>
      <c r="CQ141" s="225"/>
      <c r="CR141" s="225"/>
      <c r="CS141" s="225"/>
      <c r="CT141" s="225"/>
      <c r="CU141" s="225"/>
      <c r="CV141" s="225"/>
      <c r="CW141" s="225"/>
      <c r="CX141" s="225"/>
      <c r="CY141" s="225"/>
      <c r="CZ141" s="225"/>
      <c r="DA141" s="225"/>
      <c r="DB141" s="225"/>
      <c r="DC141" s="225"/>
      <c r="DD141" s="225"/>
      <c r="DE141" s="225"/>
      <c r="DF141" s="225"/>
      <c r="DG141" s="225"/>
      <c r="DH141" s="225"/>
      <c r="DI141" s="225"/>
      <c r="DJ141" s="225"/>
      <c r="DK141" s="225"/>
      <c r="DL141" s="225"/>
      <c r="DM141" s="225"/>
      <c r="DN141" s="225"/>
      <c r="DO141" s="225"/>
      <c r="DP141" s="225"/>
      <c r="DQ141" s="225"/>
      <c r="DR141" s="225"/>
      <c r="DS141" s="225"/>
      <c r="DT141" s="225"/>
      <c r="DU141" s="225"/>
      <c r="DV141" s="225"/>
      <c r="DW141" s="225"/>
      <c r="DX141" s="225"/>
      <c r="DY141" s="225"/>
      <c r="DZ141" s="225"/>
      <c r="EA141" s="225"/>
      <c r="EB141" s="225"/>
      <c r="EC141" s="225"/>
      <c r="ED141" s="225"/>
      <c r="EE141" s="225"/>
      <c r="EF141" s="225"/>
      <c r="EG141" s="225"/>
      <c r="EH141" s="225"/>
      <c r="EI141" s="225"/>
      <c r="EJ141" s="225"/>
      <c r="EK141" s="225"/>
      <c r="EL141" s="225"/>
      <c r="EM141" s="225"/>
      <c r="EN141" s="225"/>
      <c r="EO141" s="225"/>
      <c r="EP141" s="225"/>
      <c r="EQ141" s="225"/>
      <c r="ER141" s="225"/>
      <c r="ES141" s="225"/>
      <c r="ET141" s="225"/>
      <c r="EU141" s="225"/>
      <c r="EV141" s="225"/>
      <c r="EW141" s="225"/>
      <c r="EX141" s="225"/>
      <c r="EY141" s="225"/>
      <c r="EZ141" s="225"/>
      <c r="FA141" s="225"/>
      <c r="FB141" s="225"/>
      <c r="FC141" s="225"/>
      <c r="FD141" s="225"/>
      <c r="FE141" s="225"/>
      <c r="FF141" s="225"/>
      <c r="FG141" s="225"/>
      <c r="FH141" s="225"/>
      <c r="FI141" s="225"/>
      <c r="FJ141" s="225"/>
      <c r="FK141" s="225"/>
      <c r="FL141" s="225"/>
      <c r="FM141" s="225"/>
      <c r="FN141" s="225"/>
      <c r="FO141" s="225"/>
      <c r="FP141" s="225"/>
      <c r="FQ141" s="225"/>
      <c r="FR141" s="225"/>
      <c r="FS141" s="225"/>
      <c r="FT141" s="225"/>
      <c r="FU141" s="225"/>
      <c r="FV141" s="225"/>
      <c r="FW141" s="225"/>
      <c r="FX141" s="225"/>
      <c r="FY141" s="225"/>
      <c r="FZ141" s="225"/>
      <c r="GA141" s="225"/>
      <c r="GB141" s="225"/>
      <c r="GC141" s="225"/>
      <c r="GD141" s="225"/>
      <c r="GE141" s="225"/>
      <c r="GF141" s="225"/>
      <c r="GG141" s="225"/>
      <c r="GH141" s="225"/>
      <c r="GI141" s="225"/>
      <c r="GJ141" s="225"/>
      <c r="GK141" s="225"/>
      <c r="GL141" s="225"/>
      <c r="GM141" s="225"/>
      <c r="GN141" s="225"/>
      <c r="GO141" s="225"/>
      <c r="GP141" s="225"/>
      <c r="GQ141" s="225"/>
      <c r="GR141" s="225"/>
      <c r="GS141" s="225"/>
      <c r="GT141" s="225"/>
      <c r="GU141" s="225"/>
      <c r="GV141" s="225"/>
      <c r="GW141" s="225"/>
      <c r="GX141" s="225"/>
      <c r="GY141" s="225"/>
      <c r="GZ141" s="225"/>
      <c r="HA141" s="225"/>
      <c r="HB141" s="225"/>
      <c r="HC141" s="225"/>
      <c r="HD141" s="225"/>
      <c r="HE141" s="225"/>
      <c r="HF141" s="225"/>
      <c r="HG141" s="225"/>
      <c r="HH141" s="225"/>
      <c r="HI141" s="225"/>
      <c r="HJ141" s="225"/>
      <c r="HK141" s="225"/>
      <c r="HL141" s="225"/>
      <c r="HM141" s="225"/>
      <c r="HN141" s="225"/>
      <c r="HO141" s="225"/>
      <c r="HP141" s="225"/>
      <c r="HQ141" s="225"/>
      <c r="HR141" s="225"/>
      <c r="HS141" s="225"/>
      <c r="HT141" s="225"/>
      <c r="HU141" s="225"/>
      <c r="HV141" s="225"/>
      <c r="HW141" s="225"/>
      <c r="HX141" s="225"/>
      <c r="HY141" s="225"/>
      <c r="HZ141" s="225"/>
      <c r="IA141" s="225"/>
      <c r="IB141" s="225"/>
      <c r="IC141" s="225"/>
      <c r="ID141" s="225"/>
      <c r="IE141" s="225"/>
      <c r="IF141" s="225"/>
      <c r="IG141" s="225"/>
      <c r="IH141" s="225"/>
      <c r="II141" s="225"/>
      <c r="IJ141" s="225"/>
      <c r="IK141" s="225"/>
      <c r="IL141" s="225"/>
      <c r="IM141" s="225"/>
      <c r="IN141" s="225"/>
      <c r="IO141" s="225"/>
      <c r="IP141" s="225"/>
      <c r="IQ141" s="225"/>
      <c r="IR141" s="225"/>
      <c r="IS141" s="225"/>
    </row>
    <row r="142" spans="1:253" s="221" customFormat="1" ht="15.75" customHeight="1" hidden="1">
      <c r="A142" s="229"/>
      <c r="B142" s="233"/>
      <c r="C142" s="231" t="str">
        <f>IF(ISBLANK('主表3-2支出预算'!A144)," ",'主表3-2支出预算'!A144)</f>
        <v> </v>
      </c>
      <c r="D142" s="231" t="str">
        <f>IF(ISBLANK('主表3-2支出预算'!B144)," ",'主表3-2支出预算'!B144)</f>
        <v> </v>
      </c>
      <c r="E142" s="231" t="str">
        <f>IF(ISBLANK('主表3-1支出分功能科目明细表'!D144)," ",'主表3-1支出分功能科目明细表'!D144)</f>
        <v> </v>
      </c>
      <c r="F142" s="231" t="str">
        <f>IF(ISBLANK('主表3-1支出分功能科目明细表'!E144)," ",'主表3-1支出分功能科目明细表'!E144)</f>
        <v> </v>
      </c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5"/>
      <c r="BP142" s="225"/>
      <c r="BQ142" s="225"/>
      <c r="BR142" s="225"/>
      <c r="BS142" s="225"/>
      <c r="BT142" s="225"/>
      <c r="BU142" s="225"/>
      <c r="BV142" s="225"/>
      <c r="BW142" s="225"/>
      <c r="BX142" s="225"/>
      <c r="BY142" s="225"/>
      <c r="BZ142" s="225"/>
      <c r="CA142" s="225"/>
      <c r="CB142" s="225"/>
      <c r="CC142" s="225"/>
      <c r="CD142" s="225"/>
      <c r="CE142" s="225"/>
      <c r="CF142" s="225"/>
      <c r="CG142" s="225"/>
      <c r="CH142" s="225"/>
      <c r="CI142" s="225"/>
      <c r="CJ142" s="225"/>
      <c r="CK142" s="225"/>
      <c r="CL142" s="225"/>
      <c r="CM142" s="225"/>
      <c r="CN142" s="225"/>
      <c r="CO142" s="225"/>
      <c r="CP142" s="225"/>
      <c r="CQ142" s="225"/>
      <c r="CR142" s="225"/>
      <c r="CS142" s="225"/>
      <c r="CT142" s="225"/>
      <c r="CU142" s="225"/>
      <c r="CV142" s="225"/>
      <c r="CW142" s="225"/>
      <c r="CX142" s="225"/>
      <c r="CY142" s="225"/>
      <c r="CZ142" s="225"/>
      <c r="DA142" s="225"/>
      <c r="DB142" s="225"/>
      <c r="DC142" s="225"/>
      <c r="DD142" s="225"/>
      <c r="DE142" s="225"/>
      <c r="DF142" s="225"/>
      <c r="DG142" s="225"/>
      <c r="DH142" s="225"/>
      <c r="DI142" s="225"/>
      <c r="DJ142" s="225"/>
      <c r="DK142" s="225"/>
      <c r="DL142" s="225"/>
      <c r="DM142" s="225"/>
      <c r="DN142" s="225"/>
      <c r="DO142" s="225"/>
      <c r="DP142" s="225"/>
      <c r="DQ142" s="225"/>
      <c r="DR142" s="225"/>
      <c r="DS142" s="225"/>
      <c r="DT142" s="225"/>
      <c r="DU142" s="225"/>
      <c r="DV142" s="225"/>
      <c r="DW142" s="225"/>
      <c r="DX142" s="225"/>
      <c r="DY142" s="225"/>
      <c r="DZ142" s="225"/>
      <c r="EA142" s="225"/>
      <c r="EB142" s="225"/>
      <c r="EC142" s="225"/>
      <c r="ED142" s="225"/>
      <c r="EE142" s="225"/>
      <c r="EF142" s="225"/>
      <c r="EG142" s="225"/>
      <c r="EH142" s="225"/>
      <c r="EI142" s="225"/>
      <c r="EJ142" s="225"/>
      <c r="EK142" s="225"/>
      <c r="EL142" s="225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25"/>
      <c r="FN142" s="225"/>
      <c r="FO142" s="225"/>
      <c r="FP142" s="225"/>
      <c r="FQ142" s="225"/>
      <c r="FR142" s="225"/>
      <c r="FS142" s="225"/>
      <c r="FT142" s="225"/>
      <c r="FU142" s="225"/>
      <c r="FV142" s="225"/>
      <c r="FW142" s="225"/>
      <c r="FX142" s="225"/>
      <c r="FY142" s="225"/>
      <c r="FZ142" s="225"/>
      <c r="GA142" s="225"/>
      <c r="GB142" s="225"/>
      <c r="GC142" s="225"/>
      <c r="GD142" s="225"/>
      <c r="GE142" s="225"/>
      <c r="GF142" s="225"/>
      <c r="GG142" s="225"/>
      <c r="GH142" s="225"/>
      <c r="GI142" s="225"/>
      <c r="GJ142" s="225"/>
      <c r="GK142" s="225"/>
      <c r="GL142" s="225"/>
      <c r="GM142" s="225"/>
      <c r="GN142" s="225"/>
      <c r="GO142" s="225"/>
      <c r="GP142" s="225"/>
      <c r="GQ142" s="225"/>
      <c r="GR142" s="225"/>
      <c r="GS142" s="225"/>
      <c r="GT142" s="225"/>
      <c r="GU142" s="225"/>
      <c r="GV142" s="225"/>
      <c r="GW142" s="225"/>
      <c r="GX142" s="225"/>
      <c r="GY142" s="225"/>
      <c r="GZ142" s="225"/>
      <c r="HA142" s="225"/>
      <c r="HB142" s="225"/>
      <c r="HC142" s="225"/>
      <c r="HD142" s="225"/>
      <c r="HE142" s="225"/>
      <c r="HF142" s="225"/>
      <c r="HG142" s="225"/>
      <c r="HH142" s="225"/>
      <c r="HI142" s="225"/>
      <c r="HJ142" s="225"/>
      <c r="HK142" s="225"/>
      <c r="HL142" s="225"/>
      <c r="HM142" s="225"/>
      <c r="HN142" s="225"/>
      <c r="HO142" s="225"/>
      <c r="HP142" s="225"/>
      <c r="HQ142" s="225"/>
      <c r="HR142" s="225"/>
      <c r="HS142" s="225"/>
      <c r="HT142" s="225"/>
      <c r="HU142" s="225"/>
      <c r="HV142" s="225"/>
      <c r="HW142" s="225"/>
      <c r="HX142" s="225"/>
      <c r="HY142" s="225"/>
      <c r="HZ142" s="225"/>
      <c r="IA142" s="225"/>
      <c r="IB142" s="225"/>
      <c r="IC142" s="225"/>
      <c r="ID142" s="225"/>
      <c r="IE142" s="225"/>
      <c r="IF142" s="225"/>
      <c r="IG142" s="225"/>
      <c r="IH142" s="225"/>
      <c r="II142" s="225"/>
      <c r="IJ142" s="225"/>
      <c r="IK142" s="225"/>
      <c r="IL142" s="225"/>
      <c r="IM142" s="225"/>
      <c r="IN142" s="225"/>
      <c r="IO142" s="225"/>
      <c r="IP142" s="225"/>
      <c r="IQ142" s="225"/>
      <c r="IR142" s="225"/>
      <c r="IS142" s="225"/>
    </row>
    <row r="143" spans="1:253" s="221" customFormat="1" ht="15.75" customHeight="1" hidden="1">
      <c r="A143" s="229"/>
      <c r="B143" s="233"/>
      <c r="C143" s="231" t="str">
        <f>IF(ISBLANK('主表3-2支出预算'!A145)," ",'主表3-2支出预算'!A145)</f>
        <v> </v>
      </c>
      <c r="D143" s="231" t="str">
        <f>IF(ISBLANK('主表3-2支出预算'!B145)," ",'主表3-2支出预算'!B145)</f>
        <v> </v>
      </c>
      <c r="E143" s="231" t="str">
        <f>IF(ISBLANK('主表3-1支出分功能科目明细表'!D145)," ",'主表3-1支出分功能科目明细表'!D145)</f>
        <v> </v>
      </c>
      <c r="F143" s="231" t="str">
        <f>IF(ISBLANK('主表3-1支出分功能科目明细表'!E145)," ",'主表3-1支出分功能科目明细表'!E145)</f>
        <v> </v>
      </c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  <c r="HN143" s="225"/>
      <c r="HO143" s="225"/>
      <c r="HP143" s="225"/>
      <c r="HQ143" s="225"/>
      <c r="HR143" s="225"/>
      <c r="HS143" s="225"/>
      <c r="HT143" s="225"/>
      <c r="HU143" s="225"/>
      <c r="HV143" s="225"/>
      <c r="HW143" s="225"/>
      <c r="HX143" s="225"/>
      <c r="HY143" s="225"/>
      <c r="HZ143" s="225"/>
      <c r="IA143" s="225"/>
      <c r="IB143" s="225"/>
      <c r="IC143" s="225"/>
      <c r="ID143" s="225"/>
      <c r="IE143" s="225"/>
      <c r="IF143" s="225"/>
      <c r="IG143" s="225"/>
      <c r="IH143" s="225"/>
      <c r="II143" s="225"/>
      <c r="IJ143" s="225"/>
      <c r="IK143" s="225"/>
      <c r="IL143" s="225"/>
      <c r="IM143" s="225"/>
      <c r="IN143" s="225"/>
      <c r="IO143" s="225"/>
      <c r="IP143" s="225"/>
      <c r="IQ143" s="225"/>
      <c r="IR143" s="225"/>
      <c r="IS143" s="225"/>
    </row>
    <row r="144" spans="1:253" s="221" customFormat="1" ht="15.75" customHeight="1" hidden="1">
      <c r="A144" s="229"/>
      <c r="B144" s="233"/>
      <c r="C144" s="231" t="str">
        <f>IF(ISBLANK('主表3-2支出预算'!A146)," ",'主表3-2支出预算'!A146)</f>
        <v> </v>
      </c>
      <c r="D144" s="231" t="str">
        <f>IF(ISBLANK('主表3-2支出预算'!B146)," ",'主表3-2支出预算'!B146)</f>
        <v> </v>
      </c>
      <c r="E144" s="231" t="str">
        <f>IF(ISBLANK('主表3-1支出分功能科目明细表'!D146)," ",'主表3-1支出分功能科目明细表'!D146)</f>
        <v> </v>
      </c>
      <c r="F144" s="231" t="str">
        <f>IF(ISBLANK('主表3-1支出分功能科目明细表'!E146)," ",'主表3-1支出分功能科目明细表'!E146)</f>
        <v> 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  <c r="HN144" s="225"/>
      <c r="HO144" s="225"/>
      <c r="HP144" s="225"/>
      <c r="HQ144" s="225"/>
      <c r="HR144" s="225"/>
      <c r="HS144" s="225"/>
      <c r="HT144" s="225"/>
      <c r="HU144" s="225"/>
      <c r="HV144" s="225"/>
      <c r="HW144" s="225"/>
      <c r="HX144" s="225"/>
      <c r="HY144" s="225"/>
      <c r="HZ144" s="225"/>
      <c r="IA144" s="225"/>
      <c r="IB144" s="225"/>
      <c r="IC144" s="225"/>
      <c r="ID144" s="225"/>
      <c r="IE144" s="225"/>
      <c r="IF144" s="225"/>
      <c r="IG144" s="225"/>
      <c r="IH144" s="225"/>
      <c r="II144" s="225"/>
      <c r="IJ144" s="225"/>
      <c r="IK144" s="225"/>
      <c r="IL144" s="225"/>
      <c r="IM144" s="225"/>
      <c r="IN144" s="225"/>
      <c r="IO144" s="225"/>
      <c r="IP144" s="225"/>
      <c r="IQ144" s="225"/>
      <c r="IR144" s="225"/>
      <c r="IS144" s="225"/>
    </row>
    <row r="145" spans="1:253" s="221" customFormat="1" ht="15.75" customHeight="1" hidden="1">
      <c r="A145" s="229"/>
      <c r="B145" s="233"/>
      <c r="C145" s="231" t="str">
        <f>IF(ISBLANK('主表3-2支出预算'!A147)," ",'主表3-2支出预算'!A147)</f>
        <v> </v>
      </c>
      <c r="D145" s="231" t="str">
        <f>IF(ISBLANK('主表3-2支出预算'!B147)," ",'主表3-2支出预算'!B147)</f>
        <v> </v>
      </c>
      <c r="E145" s="231" t="str">
        <f>IF(ISBLANK('主表3-1支出分功能科目明细表'!D147)," ",'主表3-1支出分功能科目明细表'!D147)</f>
        <v> </v>
      </c>
      <c r="F145" s="231" t="str">
        <f>IF(ISBLANK('主表3-1支出分功能科目明细表'!E147)," ",'主表3-1支出分功能科目明细表'!E147)</f>
        <v> </v>
      </c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5"/>
      <c r="BP145" s="225"/>
      <c r="BQ145" s="225"/>
      <c r="BR145" s="225"/>
      <c r="BS145" s="225"/>
      <c r="BT145" s="225"/>
      <c r="BU145" s="225"/>
      <c r="BV145" s="225"/>
      <c r="BW145" s="225"/>
      <c r="BX145" s="225"/>
      <c r="BY145" s="225"/>
      <c r="BZ145" s="225"/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5"/>
      <c r="CP145" s="225"/>
      <c r="CQ145" s="225"/>
      <c r="CR145" s="225"/>
      <c r="CS145" s="225"/>
      <c r="CT145" s="225"/>
      <c r="CU145" s="225"/>
      <c r="CV145" s="225"/>
      <c r="CW145" s="225"/>
      <c r="CX145" s="225"/>
      <c r="CY145" s="225"/>
      <c r="CZ145" s="225"/>
      <c r="DA145" s="225"/>
      <c r="DB145" s="225"/>
      <c r="DC145" s="225"/>
      <c r="DD145" s="225"/>
      <c r="DE145" s="225"/>
      <c r="DF145" s="225"/>
      <c r="DG145" s="225"/>
      <c r="DH145" s="225"/>
      <c r="DI145" s="225"/>
      <c r="DJ145" s="225"/>
      <c r="DK145" s="225"/>
      <c r="DL145" s="225"/>
      <c r="DM145" s="225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5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25"/>
      <c r="FN145" s="225"/>
      <c r="FO145" s="225"/>
      <c r="FP145" s="225"/>
      <c r="FQ145" s="225"/>
      <c r="FR145" s="225"/>
      <c r="FS145" s="225"/>
      <c r="FT145" s="225"/>
      <c r="FU145" s="225"/>
      <c r="FV145" s="225"/>
      <c r="FW145" s="225"/>
      <c r="FX145" s="225"/>
      <c r="FY145" s="225"/>
      <c r="FZ145" s="225"/>
      <c r="GA145" s="225"/>
      <c r="GB145" s="225"/>
      <c r="GC145" s="225"/>
      <c r="GD145" s="225"/>
      <c r="GE145" s="225"/>
      <c r="GF145" s="225"/>
      <c r="GG145" s="225"/>
      <c r="GH145" s="225"/>
      <c r="GI145" s="225"/>
      <c r="GJ145" s="225"/>
      <c r="GK145" s="225"/>
      <c r="GL145" s="225"/>
      <c r="GM145" s="225"/>
      <c r="GN145" s="225"/>
      <c r="GO145" s="225"/>
      <c r="GP145" s="225"/>
      <c r="GQ145" s="225"/>
      <c r="GR145" s="225"/>
      <c r="GS145" s="225"/>
      <c r="GT145" s="225"/>
      <c r="GU145" s="225"/>
      <c r="GV145" s="225"/>
      <c r="GW145" s="225"/>
      <c r="GX145" s="225"/>
      <c r="GY145" s="225"/>
      <c r="GZ145" s="225"/>
      <c r="HA145" s="225"/>
      <c r="HB145" s="225"/>
      <c r="HC145" s="225"/>
      <c r="HD145" s="225"/>
      <c r="HE145" s="225"/>
      <c r="HF145" s="225"/>
      <c r="HG145" s="225"/>
      <c r="HH145" s="225"/>
      <c r="HI145" s="225"/>
      <c r="HJ145" s="225"/>
      <c r="HK145" s="225"/>
      <c r="HL145" s="225"/>
      <c r="HM145" s="225"/>
      <c r="HN145" s="225"/>
      <c r="HO145" s="225"/>
      <c r="HP145" s="225"/>
      <c r="HQ145" s="225"/>
      <c r="HR145" s="225"/>
      <c r="HS145" s="225"/>
      <c r="HT145" s="225"/>
      <c r="HU145" s="225"/>
      <c r="HV145" s="225"/>
      <c r="HW145" s="225"/>
      <c r="HX145" s="225"/>
      <c r="HY145" s="225"/>
      <c r="HZ145" s="225"/>
      <c r="IA145" s="225"/>
      <c r="IB145" s="225"/>
      <c r="IC145" s="225"/>
      <c r="ID145" s="225"/>
      <c r="IE145" s="225"/>
      <c r="IF145" s="225"/>
      <c r="IG145" s="225"/>
      <c r="IH145" s="225"/>
      <c r="II145" s="225"/>
      <c r="IJ145" s="225"/>
      <c r="IK145" s="225"/>
      <c r="IL145" s="225"/>
      <c r="IM145" s="225"/>
      <c r="IN145" s="225"/>
      <c r="IO145" s="225"/>
      <c r="IP145" s="225"/>
      <c r="IQ145" s="225"/>
      <c r="IR145" s="225"/>
      <c r="IS145" s="225"/>
    </row>
    <row r="146" spans="1:253" s="221" customFormat="1" ht="15.75" customHeight="1" hidden="1">
      <c r="A146" s="229"/>
      <c r="B146" s="233"/>
      <c r="C146" s="231" t="str">
        <f>IF(ISBLANK('主表3-2支出预算'!A148)," ",'主表3-2支出预算'!A148)</f>
        <v> </v>
      </c>
      <c r="D146" s="231" t="str">
        <f>IF(ISBLANK('主表3-2支出预算'!B148)," ",'主表3-2支出预算'!B148)</f>
        <v> </v>
      </c>
      <c r="E146" s="231" t="str">
        <f>IF(ISBLANK('主表3-1支出分功能科目明细表'!D148)," ",'主表3-1支出分功能科目明细表'!D148)</f>
        <v> </v>
      </c>
      <c r="F146" s="231" t="str">
        <f>IF(ISBLANK('主表3-1支出分功能科目明细表'!E148)," ",'主表3-1支出分功能科目明细表'!E148)</f>
        <v> </v>
      </c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5"/>
      <c r="BP146" s="225"/>
      <c r="BQ146" s="225"/>
      <c r="BR146" s="225"/>
      <c r="BS146" s="225"/>
      <c r="BT146" s="225"/>
      <c r="BU146" s="225"/>
      <c r="BV146" s="225"/>
      <c r="BW146" s="225"/>
      <c r="BX146" s="225"/>
      <c r="BY146" s="225"/>
      <c r="BZ146" s="225"/>
      <c r="CA146" s="225"/>
      <c r="CB146" s="225"/>
      <c r="CC146" s="225"/>
      <c r="CD146" s="225"/>
      <c r="CE146" s="225"/>
      <c r="CF146" s="225"/>
      <c r="CG146" s="225"/>
      <c r="CH146" s="225"/>
      <c r="CI146" s="225"/>
      <c r="CJ146" s="225"/>
      <c r="CK146" s="225"/>
      <c r="CL146" s="225"/>
      <c r="CM146" s="225"/>
      <c r="CN146" s="225"/>
      <c r="CO146" s="225"/>
      <c r="CP146" s="225"/>
      <c r="CQ146" s="225"/>
      <c r="CR146" s="225"/>
      <c r="CS146" s="225"/>
      <c r="CT146" s="225"/>
      <c r="CU146" s="225"/>
      <c r="CV146" s="225"/>
      <c r="CW146" s="225"/>
      <c r="CX146" s="225"/>
      <c r="CY146" s="225"/>
      <c r="CZ146" s="225"/>
      <c r="DA146" s="225"/>
      <c r="DB146" s="225"/>
      <c r="DC146" s="225"/>
      <c r="DD146" s="225"/>
      <c r="DE146" s="225"/>
      <c r="DF146" s="225"/>
      <c r="DG146" s="225"/>
      <c r="DH146" s="225"/>
      <c r="DI146" s="225"/>
      <c r="DJ146" s="225"/>
      <c r="DK146" s="225"/>
      <c r="DL146" s="225"/>
      <c r="DM146" s="225"/>
      <c r="DN146" s="225"/>
      <c r="DO146" s="225"/>
      <c r="DP146" s="225"/>
      <c r="DQ146" s="225"/>
      <c r="DR146" s="225"/>
      <c r="DS146" s="225"/>
      <c r="DT146" s="225"/>
      <c r="DU146" s="225"/>
      <c r="DV146" s="225"/>
      <c r="DW146" s="225"/>
      <c r="DX146" s="225"/>
      <c r="DY146" s="225"/>
      <c r="DZ146" s="225"/>
      <c r="EA146" s="225"/>
      <c r="EB146" s="225"/>
      <c r="EC146" s="225"/>
      <c r="ED146" s="225"/>
      <c r="EE146" s="225"/>
      <c r="EF146" s="225"/>
      <c r="EG146" s="225"/>
      <c r="EH146" s="225"/>
      <c r="EI146" s="225"/>
      <c r="EJ146" s="225"/>
      <c r="EK146" s="225"/>
      <c r="EL146" s="225"/>
      <c r="EM146" s="225"/>
      <c r="EN146" s="225"/>
      <c r="EO146" s="225"/>
      <c r="EP146" s="225"/>
      <c r="EQ146" s="225"/>
      <c r="ER146" s="225"/>
      <c r="ES146" s="225"/>
      <c r="ET146" s="225"/>
      <c r="EU146" s="225"/>
      <c r="EV146" s="225"/>
      <c r="EW146" s="225"/>
      <c r="EX146" s="225"/>
      <c r="EY146" s="225"/>
      <c r="EZ146" s="225"/>
      <c r="FA146" s="225"/>
      <c r="FB146" s="225"/>
      <c r="FC146" s="225"/>
      <c r="FD146" s="225"/>
      <c r="FE146" s="225"/>
      <c r="FF146" s="225"/>
      <c r="FG146" s="225"/>
      <c r="FH146" s="225"/>
      <c r="FI146" s="225"/>
      <c r="FJ146" s="225"/>
      <c r="FK146" s="225"/>
      <c r="FL146" s="225"/>
      <c r="FM146" s="225"/>
      <c r="FN146" s="225"/>
      <c r="FO146" s="225"/>
      <c r="FP146" s="225"/>
      <c r="FQ146" s="225"/>
      <c r="FR146" s="225"/>
      <c r="FS146" s="225"/>
      <c r="FT146" s="225"/>
      <c r="FU146" s="225"/>
      <c r="FV146" s="225"/>
      <c r="FW146" s="225"/>
      <c r="FX146" s="225"/>
      <c r="FY146" s="225"/>
      <c r="FZ146" s="225"/>
      <c r="GA146" s="225"/>
      <c r="GB146" s="225"/>
      <c r="GC146" s="225"/>
      <c r="GD146" s="225"/>
      <c r="GE146" s="225"/>
      <c r="GF146" s="225"/>
      <c r="GG146" s="225"/>
      <c r="GH146" s="225"/>
      <c r="GI146" s="225"/>
      <c r="GJ146" s="225"/>
      <c r="GK146" s="225"/>
      <c r="GL146" s="225"/>
      <c r="GM146" s="225"/>
      <c r="GN146" s="225"/>
      <c r="GO146" s="225"/>
      <c r="GP146" s="225"/>
      <c r="GQ146" s="225"/>
      <c r="GR146" s="225"/>
      <c r="GS146" s="225"/>
      <c r="GT146" s="225"/>
      <c r="GU146" s="225"/>
      <c r="GV146" s="225"/>
      <c r="GW146" s="225"/>
      <c r="GX146" s="225"/>
      <c r="GY146" s="225"/>
      <c r="GZ146" s="225"/>
      <c r="HA146" s="225"/>
      <c r="HB146" s="225"/>
      <c r="HC146" s="225"/>
      <c r="HD146" s="225"/>
      <c r="HE146" s="225"/>
      <c r="HF146" s="225"/>
      <c r="HG146" s="225"/>
      <c r="HH146" s="225"/>
      <c r="HI146" s="225"/>
      <c r="HJ146" s="225"/>
      <c r="HK146" s="225"/>
      <c r="HL146" s="225"/>
      <c r="HM146" s="225"/>
      <c r="HN146" s="225"/>
      <c r="HO146" s="225"/>
      <c r="HP146" s="225"/>
      <c r="HQ146" s="225"/>
      <c r="HR146" s="225"/>
      <c r="HS146" s="225"/>
      <c r="HT146" s="225"/>
      <c r="HU146" s="225"/>
      <c r="HV146" s="225"/>
      <c r="HW146" s="225"/>
      <c r="HX146" s="225"/>
      <c r="HY146" s="225"/>
      <c r="HZ146" s="225"/>
      <c r="IA146" s="225"/>
      <c r="IB146" s="225"/>
      <c r="IC146" s="225"/>
      <c r="ID146" s="225"/>
      <c r="IE146" s="225"/>
      <c r="IF146" s="225"/>
      <c r="IG146" s="225"/>
      <c r="IH146" s="225"/>
      <c r="II146" s="225"/>
      <c r="IJ146" s="225"/>
      <c r="IK146" s="225"/>
      <c r="IL146" s="225"/>
      <c r="IM146" s="225"/>
      <c r="IN146" s="225"/>
      <c r="IO146" s="225"/>
      <c r="IP146" s="225"/>
      <c r="IQ146" s="225"/>
      <c r="IR146" s="225"/>
      <c r="IS146" s="225"/>
    </row>
    <row r="147" spans="1:253" s="221" customFormat="1" ht="15.75" customHeight="1" hidden="1">
      <c r="A147" s="229"/>
      <c r="B147" s="233"/>
      <c r="C147" s="231" t="str">
        <f>IF(ISBLANK('主表3-2支出预算'!A149)," ",'主表3-2支出预算'!A149)</f>
        <v> </v>
      </c>
      <c r="D147" s="231" t="str">
        <f>IF(ISBLANK('主表3-2支出预算'!B149)," ",'主表3-2支出预算'!B149)</f>
        <v> </v>
      </c>
      <c r="E147" s="231" t="str">
        <f>IF(ISBLANK('主表3-1支出分功能科目明细表'!D149)," ",'主表3-1支出分功能科目明细表'!D149)</f>
        <v> </v>
      </c>
      <c r="F147" s="231" t="str">
        <f>IF(ISBLANK('主表3-1支出分功能科目明细表'!E149)," ",'主表3-1支出分功能科目明细表'!E149)</f>
        <v> </v>
      </c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5"/>
      <c r="BP147" s="225"/>
      <c r="BQ147" s="225"/>
      <c r="BR147" s="225"/>
      <c r="BS147" s="225"/>
      <c r="BT147" s="225"/>
      <c r="BU147" s="225"/>
      <c r="BV147" s="225"/>
      <c r="BW147" s="225"/>
      <c r="BX147" s="225"/>
      <c r="BY147" s="225"/>
      <c r="BZ147" s="225"/>
      <c r="CA147" s="225"/>
      <c r="CB147" s="225"/>
      <c r="CC147" s="225"/>
      <c r="CD147" s="225"/>
      <c r="CE147" s="225"/>
      <c r="CF147" s="225"/>
      <c r="CG147" s="225"/>
      <c r="CH147" s="225"/>
      <c r="CI147" s="225"/>
      <c r="CJ147" s="225"/>
      <c r="CK147" s="225"/>
      <c r="CL147" s="225"/>
      <c r="CM147" s="225"/>
      <c r="CN147" s="225"/>
      <c r="CO147" s="225"/>
      <c r="CP147" s="225"/>
      <c r="CQ147" s="225"/>
      <c r="CR147" s="225"/>
      <c r="CS147" s="225"/>
      <c r="CT147" s="225"/>
      <c r="CU147" s="225"/>
      <c r="CV147" s="225"/>
      <c r="CW147" s="225"/>
      <c r="CX147" s="225"/>
      <c r="CY147" s="225"/>
      <c r="CZ147" s="225"/>
      <c r="DA147" s="225"/>
      <c r="DB147" s="225"/>
      <c r="DC147" s="225"/>
      <c r="DD147" s="225"/>
      <c r="DE147" s="225"/>
      <c r="DF147" s="225"/>
      <c r="DG147" s="225"/>
      <c r="DH147" s="225"/>
      <c r="DI147" s="225"/>
      <c r="DJ147" s="225"/>
      <c r="DK147" s="225"/>
      <c r="DL147" s="225"/>
      <c r="DM147" s="225"/>
      <c r="DN147" s="225"/>
      <c r="DO147" s="225"/>
      <c r="DP147" s="225"/>
      <c r="DQ147" s="225"/>
      <c r="DR147" s="225"/>
      <c r="DS147" s="225"/>
      <c r="DT147" s="225"/>
      <c r="DU147" s="225"/>
      <c r="DV147" s="225"/>
      <c r="DW147" s="225"/>
      <c r="DX147" s="225"/>
      <c r="DY147" s="225"/>
      <c r="DZ147" s="225"/>
      <c r="EA147" s="225"/>
      <c r="EB147" s="225"/>
      <c r="EC147" s="225"/>
      <c r="ED147" s="225"/>
      <c r="EE147" s="225"/>
      <c r="EF147" s="225"/>
      <c r="EG147" s="225"/>
      <c r="EH147" s="225"/>
      <c r="EI147" s="225"/>
      <c r="EJ147" s="225"/>
      <c r="EK147" s="225"/>
      <c r="EL147" s="225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  <c r="FX147" s="225"/>
      <c r="FY147" s="225"/>
      <c r="FZ147" s="225"/>
      <c r="GA147" s="225"/>
      <c r="GB147" s="225"/>
      <c r="GC147" s="225"/>
      <c r="GD147" s="225"/>
      <c r="GE147" s="225"/>
      <c r="GF147" s="225"/>
      <c r="GG147" s="225"/>
      <c r="GH147" s="225"/>
      <c r="GI147" s="225"/>
      <c r="GJ147" s="225"/>
      <c r="GK147" s="225"/>
      <c r="GL147" s="225"/>
      <c r="GM147" s="225"/>
      <c r="GN147" s="225"/>
      <c r="GO147" s="225"/>
      <c r="GP147" s="225"/>
      <c r="GQ147" s="225"/>
      <c r="GR147" s="225"/>
      <c r="GS147" s="225"/>
      <c r="GT147" s="225"/>
      <c r="GU147" s="225"/>
      <c r="GV147" s="225"/>
      <c r="GW147" s="225"/>
      <c r="GX147" s="225"/>
      <c r="GY147" s="225"/>
      <c r="GZ147" s="225"/>
      <c r="HA147" s="225"/>
      <c r="HB147" s="225"/>
      <c r="HC147" s="225"/>
      <c r="HD147" s="225"/>
      <c r="HE147" s="225"/>
      <c r="HF147" s="225"/>
      <c r="HG147" s="225"/>
      <c r="HH147" s="225"/>
      <c r="HI147" s="225"/>
      <c r="HJ147" s="225"/>
      <c r="HK147" s="225"/>
      <c r="HL147" s="225"/>
      <c r="HM147" s="225"/>
      <c r="HN147" s="225"/>
      <c r="HO147" s="225"/>
      <c r="HP147" s="225"/>
      <c r="HQ147" s="225"/>
      <c r="HR147" s="225"/>
      <c r="HS147" s="225"/>
      <c r="HT147" s="225"/>
      <c r="HU147" s="225"/>
      <c r="HV147" s="225"/>
      <c r="HW147" s="225"/>
      <c r="HX147" s="225"/>
      <c r="HY147" s="225"/>
      <c r="HZ147" s="225"/>
      <c r="IA147" s="225"/>
      <c r="IB147" s="225"/>
      <c r="IC147" s="225"/>
      <c r="ID147" s="225"/>
      <c r="IE147" s="225"/>
      <c r="IF147" s="225"/>
      <c r="IG147" s="225"/>
      <c r="IH147" s="225"/>
      <c r="II147" s="225"/>
      <c r="IJ147" s="225"/>
      <c r="IK147" s="225"/>
      <c r="IL147" s="225"/>
      <c r="IM147" s="225"/>
      <c r="IN147" s="225"/>
      <c r="IO147" s="225"/>
      <c r="IP147" s="225"/>
      <c r="IQ147" s="225"/>
      <c r="IR147" s="225"/>
      <c r="IS147" s="225"/>
    </row>
    <row r="148" spans="1:253" s="221" customFormat="1" ht="15.75" customHeight="1" hidden="1">
      <c r="A148" s="229"/>
      <c r="B148" s="233"/>
      <c r="C148" s="231" t="str">
        <f>IF(ISBLANK('主表3-2支出预算'!A150)," ",'主表3-2支出预算'!A150)</f>
        <v> </v>
      </c>
      <c r="D148" s="231" t="str">
        <f>IF(ISBLANK('主表3-2支出预算'!B150)," ",'主表3-2支出预算'!B150)</f>
        <v> </v>
      </c>
      <c r="E148" s="231" t="str">
        <f>IF(ISBLANK('主表3-1支出分功能科目明细表'!D150)," ",'主表3-1支出分功能科目明细表'!D150)</f>
        <v> </v>
      </c>
      <c r="F148" s="231" t="str">
        <f>IF(ISBLANK('主表3-1支出分功能科目明细表'!E150)," ",'主表3-1支出分功能科目明细表'!E150)</f>
        <v> </v>
      </c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  <c r="BH148" s="225"/>
      <c r="BI148" s="225"/>
      <c r="BJ148" s="225"/>
      <c r="BK148" s="225"/>
      <c r="BL148" s="225"/>
      <c r="BM148" s="225"/>
      <c r="BN148" s="225"/>
      <c r="BO148" s="225"/>
      <c r="BP148" s="225"/>
      <c r="BQ148" s="225"/>
      <c r="BR148" s="225"/>
      <c r="BS148" s="225"/>
      <c r="BT148" s="225"/>
      <c r="BU148" s="225"/>
      <c r="BV148" s="225"/>
      <c r="BW148" s="225"/>
      <c r="BX148" s="225"/>
      <c r="BY148" s="225"/>
      <c r="BZ148" s="225"/>
      <c r="CA148" s="225"/>
      <c r="CB148" s="225"/>
      <c r="CC148" s="225"/>
      <c r="CD148" s="225"/>
      <c r="CE148" s="225"/>
      <c r="CF148" s="225"/>
      <c r="CG148" s="225"/>
      <c r="CH148" s="225"/>
      <c r="CI148" s="225"/>
      <c r="CJ148" s="225"/>
      <c r="CK148" s="225"/>
      <c r="CL148" s="225"/>
      <c r="CM148" s="225"/>
      <c r="CN148" s="225"/>
      <c r="CO148" s="225"/>
      <c r="CP148" s="225"/>
      <c r="CQ148" s="225"/>
      <c r="CR148" s="225"/>
      <c r="CS148" s="225"/>
      <c r="CT148" s="225"/>
      <c r="CU148" s="225"/>
      <c r="CV148" s="225"/>
      <c r="CW148" s="225"/>
      <c r="CX148" s="225"/>
      <c r="CY148" s="225"/>
      <c r="CZ148" s="225"/>
      <c r="DA148" s="225"/>
      <c r="DB148" s="225"/>
      <c r="DC148" s="225"/>
      <c r="DD148" s="225"/>
      <c r="DE148" s="225"/>
      <c r="DF148" s="225"/>
      <c r="DG148" s="225"/>
      <c r="DH148" s="225"/>
      <c r="DI148" s="225"/>
      <c r="DJ148" s="225"/>
      <c r="DK148" s="225"/>
      <c r="DL148" s="225"/>
      <c r="DM148" s="225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5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25"/>
      <c r="FN148" s="225"/>
      <c r="FO148" s="225"/>
      <c r="FP148" s="225"/>
      <c r="FQ148" s="225"/>
      <c r="FR148" s="225"/>
      <c r="FS148" s="225"/>
      <c r="FT148" s="225"/>
      <c r="FU148" s="225"/>
      <c r="FV148" s="225"/>
      <c r="FW148" s="225"/>
      <c r="FX148" s="225"/>
      <c r="FY148" s="225"/>
      <c r="FZ148" s="225"/>
      <c r="GA148" s="225"/>
      <c r="GB148" s="225"/>
      <c r="GC148" s="225"/>
      <c r="GD148" s="225"/>
      <c r="GE148" s="225"/>
      <c r="GF148" s="225"/>
      <c r="GG148" s="225"/>
      <c r="GH148" s="225"/>
      <c r="GI148" s="225"/>
      <c r="GJ148" s="225"/>
      <c r="GK148" s="225"/>
      <c r="GL148" s="225"/>
      <c r="GM148" s="225"/>
      <c r="GN148" s="225"/>
      <c r="GO148" s="225"/>
      <c r="GP148" s="225"/>
      <c r="GQ148" s="225"/>
      <c r="GR148" s="225"/>
      <c r="GS148" s="225"/>
      <c r="GT148" s="225"/>
      <c r="GU148" s="225"/>
      <c r="GV148" s="225"/>
      <c r="GW148" s="225"/>
      <c r="GX148" s="225"/>
      <c r="GY148" s="225"/>
      <c r="GZ148" s="225"/>
      <c r="HA148" s="225"/>
      <c r="HB148" s="225"/>
      <c r="HC148" s="225"/>
      <c r="HD148" s="225"/>
      <c r="HE148" s="225"/>
      <c r="HF148" s="225"/>
      <c r="HG148" s="225"/>
      <c r="HH148" s="225"/>
      <c r="HI148" s="225"/>
      <c r="HJ148" s="225"/>
      <c r="HK148" s="225"/>
      <c r="HL148" s="225"/>
      <c r="HM148" s="225"/>
      <c r="HN148" s="225"/>
      <c r="HO148" s="225"/>
      <c r="HP148" s="225"/>
      <c r="HQ148" s="225"/>
      <c r="HR148" s="225"/>
      <c r="HS148" s="225"/>
      <c r="HT148" s="225"/>
      <c r="HU148" s="225"/>
      <c r="HV148" s="225"/>
      <c r="HW148" s="225"/>
      <c r="HX148" s="225"/>
      <c r="HY148" s="225"/>
      <c r="HZ148" s="225"/>
      <c r="IA148" s="225"/>
      <c r="IB148" s="225"/>
      <c r="IC148" s="225"/>
      <c r="ID148" s="225"/>
      <c r="IE148" s="225"/>
      <c r="IF148" s="225"/>
      <c r="IG148" s="225"/>
      <c r="IH148" s="225"/>
      <c r="II148" s="225"/>
      <c r="IJ148" s="225"/>
      <c r="IK148" s="225"/>
      <c r="IL148" s="225"/>
      <c r="IM148" s="225"/>
      <c r="IN148" s="225"/>
      <c r="IO148" s="225"/>
      <c r="IP148" s="225"/>
      <c r="IQ148" s="225"/>
      <c r="IR148" s="225"/>
      <c r="IS148" s="225"/>
    </row>
    <row r="149" spans="1:253" s="221" customFormat="1" ht="15.75" customHeight="1" hidden="1">
      <c r="A149" s="229"/>
      <c r="B149" s="233"/>
      <c r="C149" s="231" t="str">
        <f>IF(ISBLANK('主表3-2支出预算'!A151)," ",'主表3-2支出预算'!A151)</f>
        <v> </v>
      </c>
      <c r="D149" s="231" t="str">
        <f>IF(ISBLANK('主表3-2支出预算'!B151)," ",'主表3-2支出预算'!B151)</f>
        <v> </v>
      </c>
      <c r="E149" s="231" t="str">
        <f>IF(ISBLANK('主表3-1支出分功能科目明细表'!D151)," ",'主表3-1支出分功能科目明细表'!D151)</f>
        <v> </v>
      </c>
      <c r="F149" s="231" t="str">
        <f>IF(ISBLANK('主表3-1支出分功能科目明细表'!E151)," ",'主表3-1支出分功能科目明细表'!E151)</f>
        <v> </v>
      </c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5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25"/>
      <c r="FN149" s="225"/>
      <c r="FO149" s="225"/>
      <c r="FP149" s="225"/>
      <c r="FQ149" s="225"/>
      <c r="FR149" s="225"/>
      <c r="FS149" s="225"/>
      <c r="FT149" s="225"/>
      <c r="FU149" s="225"/>
      <c r="FV149" s="225"/>
      <c r="FW149" s="225"/>
      <c r="FX149" s="225"/>
      <c r="FY149" s="225"/>
      <c r="FZ149" s="225"/>
      <c r="GA149" s="225"/>
      <c r="GB149" s="225"/>
      <c r="GC149" s="225"/>
      <c r="GD149" s="225"/>
      <c r="GE149" s="225"/>
      <c r="GF149" s="225"/>
      <c r="GG149" s="225"/>
      <c r="GH149" s="225"/>
      <c r="GI149" s="225"/>
      <c r="GJ149" s="225"/>
      <c r="GK149" s="225"/>
      <c r="GL149" s="225"/>
      <c r="GM149" s="225"/>
      <c r="GN149" s="225"/>
      <c r="GO149" s="225"/>
      <c r="GP149" s="225"/>
      <c r="GQ149" s="225"/>
      <c r="GR149" s="225"/>
      <c r="GS149" s="225"/>
      <c r="GT149" s="225"/>
      <c r="GU149" s="225"/>
      <c r="GV149" s="225"/>
      <c r="GW149" s="225"/>
      <c r="GX149" s="225"/>
      <c r="GY149" s="225"/>
      <c r="GZ149" s="225"/>
      <c r="HA149" s="225"/>
      <c r="HB149" s="225"/>
      <c r="HC149" s="225"/>
      <c r="HD149" s="225"/>
      <c r="HE149" s="225"/>
      <c r="HF149" s="225"/>
      <c r="HG149" s="225"/>
      <c r="HH149" s="225"/>
      <c r="HI149" s="225"/>
      <c r="HJ149" s="225"/>
      <c r="HK149" s="225"/>
      <c r="HL149" s="225"/>
      <c r="HM149" s="225"/>
      <c r="HN149" s="225"/>
      <c r="HO149" s="225"/>
      <c r="HP149" s="225"/>
      <c r="HQ149" s="225"/>
      <c r="HR149" s="225"/>
      <c r="HS149" s="225"/>
      <c r="HT149" s="225"/>
      <c r="HU149" s="225"/>
      <c r="HV149" s="225"/>
      <c r="HW149" s="225"/>
      <c r="HX149" s="225"/>
      <c r="HY149" s="225"/>
      <c r="HZ149" s="225"/>
      <c r="IA149" s="225"/>
      <c r="IB149" s="225"/>
      <c r="IC149" s="225"/>
      <c r="ID149" s="225"/>
      <c r="IE149" s="225"/>
      <c r="IF149" s="225"/>
      <c r="IG149" s="225"/>
      <c r="IH149" s="225"/>
      <c r="II149" s="225"/>
      <c r="IJ149" s="225"/>
      <c r="IK149" s="225"/>
      <c r="IL149" s="225"/>
      <c r="IM149" s="225"/>
      <c r="IN149" s="225"/>
      <c r="IO149" s="225"/>
      <c r="IP149" s="225"/>
      <c r="IQ149" s="225"/>
      <c r="IR149" s="225"/>
      <c r="IS149" s="225"/>
    </row>
    <row r="150" spans="1:253" s="221" customFormat="1" ht="15.75" customHeight="1" hidden="1">
      <c r="A150" s="229"/>
      <c r="B150" s="233"/>
      <c r="C150" s="231" t="str">
        <f>IF(ISBLANK('主表3-2支出预算'!A152)," ",'主表3-2支出预算'!A152)</f>
        <v> </v>
      </c>
      <c r="D150" s="231" t="str">
        <f>IF(ISBLANK('主表3-2支出预算'!B152)," ",'主表3-2支出预算'!B152)</f>
        <v> </v>
      </c>
      <c r="E150" s="231" t="str">
        <f>IF(ISBLANK('主表3-1支出分功能科目明细表'!D152)," ",'主表3-1支出分功能科目明细表'!D152)</f>
        <v> </v>
      </c>
      <c r="F150" s="231" t="str">
        <f>IF(ISBLANK('主表3-1支出分功能科目明细表'!E152)," ",'主表3-1支出分功能科目明细表'!E152)</f>
        <v> </v>
      </c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5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25"/>
      <c r="FN150" s="225"/>
      <c r="FO150" s="225"/>
      <c r="FP150" s="225"/>
      <c r="FQ150" s="225"/>
      <c r="FR150" s="225"/>
      <c r="FS150" s="225"/>
      <c r="FT150" s="225"/>
      <c r="FU150" s="225"/>
      <c r="FV150" s="225"/>
      <c r="FW150" s="225"/>
      <c r="FX150" s="225"/>
      <c r="FY150" s="225"/>
      <c r="FZ150" s="225"/>
      <c r="GA150" s="225"/>
      <c r="GB150" s="225"/>
      <c r="GC150" s="225"/>
      <c r="GD150" s="225"/>
      <c r="GE150" s="225"/>
      <c r="GF150" s="225"/>
      <c r="GG150" s="225"/>
      <c r="GH150" s="225"/>
      <c r="GI150" s="225"/>
      <c r="GJ150" s="225"/>
      <c r="GK150" s="225"/>
      <c r="GL150" s="225"/>
      <c r="GM150" s="225"/>
      <c r="GN150" s="225"/>
      <c r="GO150" s="225"/>
      <c r="GP150" s="225"/>
      <c r="GQ150" s="225"/>
      <c r="GR150" s="225"/>
      <c r="GS150" s="225"/>
      <c r="GT150" s="225"/>
      <c r="GU150" s="225"/>
      <c r="GV150" s="225"/>
      <c r="GW150" s="225"/>
      <c r="GX150" s="225"/>
      <c r="GY150" s="225"/>
      <c r="GZ150" s="225"/>
      <c r="HA150" s="225"/>
      <c r="HB150" s="225"/>
      <c r="HC150" s="225"/>
      <c r="HD150" s="225"/>
      <c r="HE150" s="225"/>
      <c r="HF150" s="225"/>
      <c r="HG150" s="225"/>
      <c r="HH150" s="225"/>
      <c r="HI150" s="225"/>
      <c r="HJ150" s="225"/>
      <c r="HK150" s="225"/>
      <c r="HL150" s="225"/>
      <c r="HM150" s="225"/>
      <c r="HN150" s="225"/>
      <c r="HO150" s="225"/>
      <c r="HP150" s="225"/>
      <c r="HQ150" s="225"/>
      <c r="HR150" s="225"/>
      <c r="HS150" s="225"/>
      <c r="HT150" s="225"/>
      <c r="HU150" s="225"/>
      <c r="HV150" s="225"/>
      <c r="HW150" s="225"/>
      <c r="HX150" s="225"/>
      <c r="HY150" s="225"/>
      <c r="HZ150" s="225"/>
      <c r="IA150" s="225"/>
      <c r="IB150" s="225"/>
      <c r="IC150" s="225"/>
      <c r="ID150" s="225"/>
      <c r="IE150" s="225"/>
      <c r="IF150" s="225"/>
      <c r="IG150" s="225"/>
      <c r="IH150" s="225"/>
      <c r="II150" s="225"/>
      <c r="IJ150" s="225"/>
      <c r="IK150" s="225"/>
      <c r="IL150" s="225"/>
      <c r="IM150" s="225"/>
      <c r="IN150" s="225"/>
      <c r="IO150" s="225"/>
      <c r="IP150" s="225"/>
      <c r="IQ150" s="225"/>
      <c r="IR150" s="225"/>
      <c r="IS150" s="225"/>
    </row>
    <row r="151" spans="1:253" s="221" customFormat="1" ht="15.75" customHeight="1" hidden="1">
      <c r="A151" s="229"/>
      <c r="B151" s="233"/>
      <c r="C151" s="231" t="str">
        <f>IF(ISBLANK('主表3-2支出预算'!A153)," ",'主表3-2支出预算'!A153)</f>
        <v> </v>
      </c>
      <c r="D151" s="231" t="str">
        <f>IF(ISBLANK('主表3-2支出预算'!B153)," ",'主表3-2支出预算'!B153)</f>
        <v> </v>
      </c>
      <c r="E151" s="231" t="str">
        <f>IF(ISBLANK('主表3-1支出分功能科目明细表'!D153)," ",'主表3-1支出分功能科目明细表'!D153)</f>
        <v> </v>
      </c>
      <c r="F151" s="231" t="str">
        <f>IF(ISBLANK('主表3-1支出分功能科目明细表'!E153)," ",'主表3-1支出分功能科目明细表'!E153)</f>
        <v> </v>
      </c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25"/>
      <c r="BQ151" s="225"/>
      <c r="BR151" s="225"/>
      <c r="BS151" s="225"/>
      <c r="BT151" s="225"/>
      <c r="BU151" s="225"/>
      <c r="BV151" s="225"/>
      <c r="BW151" s="225"/>
      <c r="BX151" s="225"/>
      <c r="BY151" s="225"/>
      <c r="BZ151" s="225"/>
      <c r="CA151" s="225"/>
      <c r="CB151" s="225"/>
      <c r="CC151" s="225"/>
      <c r="CD151" s="225"/>
      <c r="CE151" s="225"/>
      <c r="CF151" s="225"/>
      <c r="CG151" s="225"/>
      <c r="CH151" s="225"/>
      <c r="CI151" s="225"/>
      <c r="CJ151" s="225"/>
      <c r="CK151" s="225"/>
      <c r="CL151" s="225"/>
      <c r="CM151" s="225"/>
      <c r="CN151" s="225"/>
      <c r="CO151" s="225"/>
      <c r="CP151" s="225"/>
      <c r="CQ151" s="225"/>
      <c r="CR151" s="225"/>
      <c r="CS151" s="225"/>
      <c r="CT151" s="225"/>
      <c r="CU151" s="225"/>
      <c r="CV151" s="225"/>
      <c r="CW151" s="225"/>
      <c r="CX151" s="225"/>
      <c r="CY151" s="225"/>
      <c r="CZ151" s="225"/>
      <c r="DA151" s="225"/>
      <c r="DB151" s="225"/>
      <c r="DC151" s="225"/>
      <c r="DD151" s="225"/>
      <c r="DE151" s="225"/>
      <c r="DF151" s="225"/>
      <c r="DG151" s="225"/>
      <c r="DH151" s="225"/>
      <c r="DI151" s="225"/>
      <c r="DJ151" s="225"/>
      <c r="DK151" s="225"/>
      <c r="DL151" s="225"/>
      <c r="DM151" s="225"/>
      <c r="DN151" s="225"/>
      <c r="DO151" s="225"/>
      <c r="DP151" s="225"/>
      <c r="DQ151" s="225"/>
      <c r="DR151" s="225"/>
      <c r="DS151" s="225"/>
      <c r="DT151" s="225"/>
      <c r="DU151" s="225"/>
      <c r="DV151" s="225"/>
      <c r="DW151" s="225"/>
      <c r="DX151" s="225"/>
      <c r="DY151" s="225"/>
      <c r="DZ151" s="225"/>
      <c r="EA151" s="225"/>
      <c r="EB151" s="225"/>
      <c r="EC151" s="225"/>
      <c r="ED151" s="225"/>
      <c r="EE151" s="225"/>
      <c r="EF151" s="225"/>
      <c r="EG151" s="225"/>
      <c r="EH151" s="225"/>
      <c r="EI151" s="225"/>
      <c r="EJ151" s="225"/>
      <c r="EK151" s="225"/>
      <c r="EL151" s="225"/>
      <c r="EM151" s="225"/>
      <c r="EN151" s="225"/>
      <c r="EO151" s="225"/>
      <c r="EP151" s="225"/>
      <c r="EQ151" s="225"/>
      <c r="ER151" s="225"/>
      <c r="ES151" s="225"/>
      <c r="ET151" s="225"/>
      <c r="EU151" s="225"/>
      <c r="EV151" s="225"/>
      <c r="EW151" s="225"/>
      <c r="EX151" s="225"/>
      <c r="EY151" s="225"/>
      <c r="EZ151" s="225"/>
      <c r="FA151" s="225"/>
      <c r="FB151" s="225"/>
      <c r="FC151" s="225"/>
      <c r="FD151" s="225"/>
      <c r="FE151" s="225"/>
      <c r="FF151" s="225"/>
      <c r="FG151" s="225"/>
      <c r="FH151" s="225"/>
      <c r="FI151" s="225"/>
      <c r="FJ151" s="225"/>
      <c r="FK151" s="225"/>
      <c r="FL151" s="225"/>
      <c r="FM151" s="225"/>
      <c r="FN151" s="225"/>
      <c r="FO151" s="225"/>
      <c r="FP151" s="225"/>
      <c r="FQ151" s="225"/>
      <c r="FR151" s="225"/>
      <c r="FS151" s="225"/>
      <c r="FT151" s="225"/>
      <c r="FU151" s="225"/>
      <c r="FV151" s="225"/>
      <c r="FW151" s="225"/>
      <c r="FX151" s="225"/>
      <c r="FY151" s="225"/>
      <c r="FZ151" s="225"/>
      <c r="GA151" s="225"/>
      <c r="GB151" s="225"/>
      <c r="GC151" s="225"/>
      <c r="GD151" s="225"/>
      <c r="GE151" s="225"/>
      <c r="GF151" s="225"/>
      <c r="GG151" s="225"/>
      <c r="GH151" s="225"/>
      <c r="GI151" s="225"/>
      <c r="GJ151" s="225"/>
      <c r="GK151" s="225"/>
      <c r="GL151" s="225"/>
      <c r="GM151" s="225"/>
      <c r="GN151" s="225"/>
      <c r="GO151" s="225"/>
      <c r="GP151" s="225"/>
      <c r="GQ151" s="225"/>
      <c r="GR151" s="225"/>
      <c r="GS151" s="225"/>
      <c r="GT151" s="225"/>
      <c r="GU151" s="225"/>
      <c r="GV151" s="225"/>
      <c r="GW151" s="225"/>
      <c r="GX151" s="225"/>
      <c r="GY151" s="225"/>
      <c r="GZ151" s="225"/>
      <c r="HA151" s="225"/>
      <c r="HB151" s="225"/>
      <c r="HC151" s="225"/>
      <c r="HD151" s="225"/>
      <c r="HE151" s="225"/>
      <c r="HF151" s="225"/>
      <c r="HG151" s="225"/>
      <c r="HH151" s="225"/>
      <c r="HI151" s="225"/>
      <c r="HJ151" s="225"/>
      <c r="HK151" s="225"/>
      <c r="HL151" s="225"/>
      <c r="HM151" s="225"/>
      <c r="HN151" s="225"/>
      <c r="HO151" s="225"/>
      <c r="HP151" s="225"/>
      <c r="HQ151" s="225"/>
      <c r="HR151" s="225"/>
      <c r="HS151" s="225"/>
      <c r="HT151" s="225"/>
      <c r="HU151" s="225"/>
      <c r="HV151" s="225"/>
      <c r="HW151" s="225"/>
      <c r="HX151" s="225"/>
      <c r="HY151" s="225"/>
      <c r="HZ151" s="225"/>
      <c r="IA151" s="225"/>
      <c r="IB151" s="225"/>
      <c r="IC151" s="225"/>
      <c r="ID151" s="225"/>
      <c r="IE151" s="225"/>
      <c r="IF151" s="225"/>
      <c r="IG151" s="225"/>
      <c r="IH151" s="225"/>
      <c r="II151" s="225"/>
      <c r="IJ151" s="225"/>
      <c r="IK151" s="225"/>
      <c r="IL151" s="225"/>
      <c r="IM151" s="225"/>
      <c r="IN151" s="225"/>
      <c r="IO151" s="225"/>
      <c r="IP151" s="225"/>
      <c r="IQ151" s="225"/>
      <c r="IR151" s="225"/>
      <c r="IS151" s="225"/>
    </row>
    <row r="152" spans="1:253" s="221" customFormat="1" ht="15.75" customHeight="1" hidden="1">
      <c r="A152" s="229"/>
      <c r="B152" s="233"/>
      <c r="C152" s="231" t="str">
        <f>IF(ISBLANK('主表3-2支出预算'!A154)," ",'主表3-2支出预算'!A154)</f>
        <v> </v>
      </c>
      <c r="D152" s="231" t="str">
        <f>IF(ISBLANK('主表3-2支出预算'!B154)," ",'主表3-2支出预算'!B154)</f>
        <v> </v>
      </c>
      <c r="E152" s="231" t="str">
        <f>IF(ISBLANK('主表3-1支出分功能科目明细表'!D154)," ",'主表3-1支出分功能科目明细表'!D154)</f>
        <v> </v>
      </c>
      <c r="F152" s="231" t="str">
        <f>IF(ISBLANK('主表3-1支出分功能科目明细表'!E154)," ",'主表3-1支出分功能科目明细表'!E154)</f>
        <v> </v>
      </c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25"/>
      <c r="BQ152" s="225"/>
      <c r="BR152" s="225"/>
      <c r="BS152" s="225"/>
      <c r="BT152" s="225"/>
      <c r="BU152" s="225"/>
      <c r="BV152" s="225"/>
      <c r="BW152" s="225"/>
      <c r="BX152" s="225"/>
      <c r="BY152" s="225"/>
      <c r="BZ152" s="225"/>
      <c r="CA152" s="225"/>
      <c r="CB152" s="225"/>
      <c r="CC152" s="225"/>
      <c r="CD152" s="225"/>
      <c r="CE152" s="225"/>
      <c r="CF152" s="225"/>
      <c r="CG152" s="225"/>
      <c r="CH152" s="225"/>
      <c r="CI152" s="225"/>
      <c r="CJ152" s="225"/>
      <c r="CK152" s="225"/>
      <c r="CL152" s="225"/>
      <c r="CM152" s="225"/>
      <c r="CN152" s="225"/>
      <c r="CO152" s="225"/>
      <c r="CP152" s="225"/>
      <c r="CQ152" s="225"/>
      <c r="CR152" s="225"/>
      <c r="CS152" s="225"/>
      <c r="CT152" s="225"/>
      <c r="CU152" s="225"/>
      <c r="CV152" s="225"/>
      <c r="CW152" s="225"/>
      <c r="CX152" s="225"/>
      <c r="CY152" s="225"/>
      <c r="CZ152" s="225"/>
      <c r="DA152" s="225"/>
      <c r="DB152" s="225"/>
      <c r="DC152" s="225"/>
      <c r="DD152" s="225"/>
      <c r="DE152" s="225"/>
      <c r="DF152" s="225"/>
      <c r="DG152" s="225"/>
      <c r="DH152" s="225"/>
      <c r="DI152" s="225"/>
      <c r="DJ152" s="225"/>
      <c r="DK152" s="225"/>
      <c r="DL152" s="225"/>
      <c r="DM152" s="225"/>
      <c r="DN152" s="225"/>
      <c r="DO152" s="225"/>
      <c r="DP152" s="225"/>
      <c r="DQ152" s="225"/>
      <c r="DR152" s="225"/>
      <c r="DS152" s="225"/>
      <c r="DT152" s="225"/>
      <c r="DU152" s="225"/>
      <c r="DV152" s="225"/>
      <c r="DW152" s="225"/>
      <c r="DX152" s="225"/>
      <c r="DY152" s="225"/>
      <c r="DZ152" s="225"/>
      <c r="EA152" s="225"/>
      <c r="EB152" s="225"/>
      <c r="EC152" s="225"/>
      <c r="ED152" s="225"/>
      <c r="EE152" s="225"/>
      <c r="EF152" s="225"/>
      <c r="EG152" s="225"/>
      <c r="EH152" s="225"/>
      <c r="EI152" s="225"/>
      <c r="EJ152" s="225"/>
      <c r="EK152" s="225"/>
      <c r="EL152" s="225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25"/>
      <c r="FN152" s="225"/>
      <c r="FO152" s="225"/>
      <c r="FP152" s="225"/>
      <c r="FQ152" s="225"/>
      <c r="FR152" s="225"/>
      <c r="FS152" s="225"/>
      <c r="FT152" s="225"/>
      <c r="FU152" s="225"/>
      <c r="FV152" s="225"/>
      <c r="FW152" s="225"/>
      <c r="FX152" s="225"/>
      <c r="FY152" s="225"/>
      <c r="FZ152" s="225"/>
      <c r="GA152" s="225"/>
      <c r="GB152" s="225"/>
      <c r="GC152" s="225"/>
      <c r="GD152" s="225"/>
      <c r="GE152" s="225"/>
      <c r="GF152" s="225"/>
      <c r="GG152" s="225"/>
      <c r="GH152" s="225"/>
      <c r="GI152" s="225"/>
      <c r="GJ152" s="225"/>
      <c r="GK152" s="225"/>
      <c r="GL152" s="225"/>
      <c r="GM152" s="225"/>
      <c r="GN152" s="225"/>
      <c r="GO152" s="225"/>
      <c r="GP152" s="225"/>
      <c r="GQ152" s="225"/>
      <c r="GR152" s="225"/>
      <c r="GS152" s="225"/>
      <c r="GT152" s="225"/>
      <c r="GU152" s="225"/>
      <c r="GV152" s="225"/>
      <c r="GW152" s="225"/>
      <c r="GX152" s="225"/>
      <c r="GY152" s="225"/>
      <c r="GZ152" s="225"/>
      <c r="HA152" s="225"/>
      <c r="HB152" s="225"/>
      <c r="HC152" s="225"/>
      <c r="HD152" s="225"/>
      <c r="HE152" s="225"/>
      <c r="HF152" s="225"/>
      <c r="HG152" s="225"/>
      <c r="HH152" s="225"/>
      <c r="HI152" s="225"/>
      <c r="HJ152" s="225"/>
      <c r="HK152" s="225"/>
      <c r="HL152" s="225"/>
      <c r="HM152" s="225"/>
      <c r="HN152" s="225"/>
      <c r="HO152" s="225"/>
      <c r="HP152" s="225"/>
      <c r="HQ152" s="225"/>
      <c r="HR152" s="225"/>
      <c r="HS152" s="225"/>
      <c r="HT152" s="225"/>
      <c r="HU152" s="225"/>
      <c r="HV152" s="225"/>
      <c r="HW152" s="225"/>
      <c r="HX152" s="225"/>
      <c r="HY152" s="225"/>
      <c r="HZ152" s="225"/>
      <c r="IA152" s="225"/>
      <c r="IB152" s="225"/>
      <c r="IC152" s="225"/>
      <c r="ID152" s="225"/>
      <c r="IE152" s="225"/>
      <c r="IF152" s="225"/>
      <c r="IG152" s="225"/>
      <c r="IH152" s="225"/>
      <c r="II152" s="225"/>
      <c r="IJ152" s="225"/>
      <c r="IK152" s="225"/>
      <c r="IL152" s="225"/>
      <c r="IM152" s="225"/>
      <c r="IN152" s="225"/>
      <c r="IO152" s="225"/>
      <c r="IP152" s="225"/>
      <c r="IQ152" s="225"/>
      <c r="IR152" s="225"/>
      <c r="IS152" s="225"/>
    </row>
    <row r="153" spans="1:253" s="221" customFormat="1" ht="15.75" customHeight="1" hidden="1">
      <c r="A153" s="229"/>
      <c r="B153" s="233"/>
      <c r="C153" s="231" t="str">
        <f>IF(ISBLANK('主表3-2支出预算'!A155)," ",'主表3-2支出预算'!A155)</f>
        <v> </v>
      </c>
      <c r="D153" s="231" t="str">
        <f>IF(ISBLANK('主表3-2支出预算'!B155)," ",'主表3-2支出预算'!B155)</f>
        <v> </v>
      </c>
      <c r="E153" s="231" t="str">
        <f>IF(ISBLANK('主表3-1支出分功能科目明细表'!D155)," ",'主表3-1支出分功能科目明细表'!D155)</f>
        <v> </v>
      </c>
      <c r="F153" s="231" t="str">
        <f>IF(ISBLANK('主表3-1支出分功能科目明细表'!E155)," ",'主表3-1支出分功能科目明细表'!E155)</f>
        <v> </v>
      </c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5"/>
      <c r="BT153" s="225"/>
      <c r="BU153" s="225"/>
      <c r="BV153" s="225"/>
      <c r="BW153" s="225"/>
      <c r="BX153" s="225"/>
      <c r="BY153" s="225"/>
      <c r="BZ153" s="225"/>
      <c r="CA153" s="225"/>
      <c r="CB153" s="225"/>
      <c r="CC153" s="225"/>
      <c r="CD153" s="225"/>
      <c r="CE153" s="225"/>
      <c r="CF153" s="225"/>
      <c r="CG153" s="225"/>
      <c r="CH153" s="225"/>
      <c r="CI153" s="225"/>
      <c r="CJ153" s="225"/>
      <c r="CK153" s="225"/>
      <c r="CL153" s="225"/>
      <c r="CM153" s="225"/>
      <c r="CN153" s="225"/>
      <c r="CO153" s="225"/>
      <c r="CP153" s="225"/>
      <c r="CQ153" s="225"/>
      <c r="CR153" s="225"/>
      <c r="CS153" s="225"/>
      <c r="CT153" s="225"/>
      <c r="CU153" s="225"/>
      <c r="CV153" s="225"/>
      <c r="CW153" s="225"/>
      <c r="CX153" s="225"/>
      <c r="CY153" s="225"/>
      <c r="CZ153" s="225"/>
      <c r="DA153" s="225"/>
      <c r="DB153" s="225"/>
      <c r="DC153" s="225"/>
      <c r="DD153" s="225"/>
      <c r="DE153" s="225"/>
      <c r="DF153" s="225"/>
      <c r="DG153" s="225"/>
      <c r="DH153" s="225"/>
      <c r="DI153" s="225"/>
      <c r="DJ153" s="225"/>
      <c r="DK153" s="225"/>
      <c r="DL153" s="225"/>
      <c r="DM153" s="225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5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25"/>
      <c r="FN153" s="225"/>
      <c r="FO153" s="225"/>
      <c r="FP153" s="225"/>
      <c r="FQ153" s="225"/>
      <c r="FR153" s="225"/>
      <c r="FS153" s="225"/>
      <c r="FT153" s="225"/>
      <c r="FU153" s="225"/>
      <c r="FV153" s="225"/>
      <c r="FW153" s="225"/>
      <c r="FX153" s="225"/>
      <c r="FY153" s="225"/>
      <c r="FZ153" s="225"/>
      <c r="GA153" s="225"/>
      <c r="GB153" s="225"/>
      <c r="GC153" s="225"/>
      <c r="GD153" s="225"/>
      <c r="GE153" s="225"/>
      <c r="GF153" s="225"/>
      <c r="GG153" s="225"/>
      <c r="GH153" s="225"/>
      <c r="GI153" s="225"/>
      <c r="GJ153" s="225"/>
      <c r="GK153" s="225"/>
      <c r="GL153" s="225"/>
      <c r="GM153" s="225"/>
      <c r="GN153" s="225"/>
      <c r="GO153" s="225"/>
      <c r="GP153" s="225"/>
      <c r="GQ153" s="225"/>
      <c r="GR153" s="225"/>
      <c r="GS153" s="225"/>
      <c r="GT153" s="225"/>
      <c r="GU153" s="225"/>
      <c r="GV153" s="225"/>
      <c r="GW153" s="225"/>
      <c r="GX153" s="225"/>
      <c r="GY153" s="225"/>
      <c r="GZ153" s="225"/>
      <c r="HA153" s="225"/>
      <c r="HB153" s="225"/>
      <c r="HC153" s="225"/>
      <c r="HD153" s="225"/>
      <c r="HE153" s="225"/>
      <c r="HF153" s="225"/>
      <c r="HG153" s="225"/>
      <c r="HH153" s="225"/>
      <c r="HI153" s="225"/>
      <c r="HJ153" s="225"/>
      <c r="HK153" s="225"/>
      <c r="HL153" s="225"/>
      <c r="HM153" s="225"/>
      <c r="HN153" s="225"/>
      <c r="HO153" s="225"/>
      <c r="HP153" s="225"/>
      <c r="HQ153" s="225"/>
      <c r="HR153" s="225"/>
      <c r="HS153" s="225"/>
      <c r="HT153" s="225"/>
      <c r="HU153" s="225"/>
      <c r="HV153" s="225"/>
      <c r="HW153" s="225"/>
      <c r="HX153" s="225"/>
      <c r="HY153" s="225"/>
      <c r="HZ153" s="225"/>
      <c r="IA153" s="225"/>
      <c r="IB153" s="225"/>
      <c r="IC153" s="225"/>
      <c r="ID153" s="225"/>
      <c r="IE153" s="225"/>
      <c r="IF153" s="225"/>
      <c r="IG153" s="225"/>
      <c r="IH153" s="225"/>
      <c r="II153" s="225"/>
      <c r="IJ153" s="225"/>
      <c r="IK153" s="225"/>
      <c r="IL153" s="225"/>
      <c r="IM153" s="225"/>
      <c r="IN153" s="225"/>
      <c r="IO153" s="225"/>
      <c r="IP153" s="225"/>
      <c r="IQ153" s="225"/>
      <c r="IR153" s="225"/>
      <c r="IS153" s="225"/>
    </row>
    <row r="154" spans="1:253" s="221" customFormat="1" ht="15.75" customHeight="1" hidden="1">
      <c r="A154" s="229"/>
      <c r="B154" s="233"/>
      <c r="C154" s="231" t="str">
        <f>IF(ISBLANK('主表3-2支出预算'!A156)," ",'主表3-2支出预算'!A156)</f>
        <v> </v>
      </c>
      <c r="D154" s="231" t="str">
        <f>IF(ISBLANK('主表3-2支出预算'!B156)," ",'主表3-2支出预算'!B156)</f>
        <v> </v>
      </c>
      <c r="E154" s="231" t="str">
        <f>IF(ISBLANK('主表3-1支出分功能科目明细表'!D156)," ",'主表3-1支出分功能科目明细表'!D156)</f>
        <v> </v>
      </c>
      <c r="F154" s="231" t="str">
        <f>IF(ISBLANK('主表3-1支出分功能科目明细表'!E156)," ",'主表3-1支出分功能科目明细表'!E156)</f>
        <v> </v>
      </c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/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5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25"/>
      <c r="FN154" s="225"/>
      <c r="FO154" s="225"/>
      <c r="FP154" s="225"/>
      <c r="FQ154" s="225"/>
      <c r="FR154" s="225"/>
      <c r="FS154" s="225"/>
      <c r="FT154" s="225"/>
      <c r="FU154" s="225"/>
      <c r="FV154" s="225"/>
      <c r="FW154" s="225"/>
      <c r="FX154" s="225"/>
      <c r="FY154" s="225"/>
      <c r="FZ154" s="225"/>
      <c r="GA154" s="225"/>
      <c r="GB154" s="225"/>
      <c r="GC154" s="225"/>
      <c r="GD154" s="225"/>
      <c r="GE154" s="225"/>
      <c r="GF154" s="225"/>
      <c r="GG154" s="225"/>
      <c r="GH154" s="225"/>
      <c r="GI154" s="225"/>
      <c r="GJ154" s="225"/>
      <c r="GK154" s="225"/>
      <c r="GL154" s="225"/>
      <c r="GM154" s="225"/>
      <c r="GN154" s="225"/>
      <c r="GO154" s="225"/>
      <c r="GP154" s="225"/>
      <c r="GQ154" s="225"/>
      <c r="GR154" s="225"/>
      <c r="GS154" s="225"/>
      <c r="GT154" s="225"/>
      <c r="GU154" s="225"/>
      <c r="GV154" s="225"/>
      <c r="GW154" s="225"/>
      <c r="GX154" s="225"/>
      <c r="GY154" s="225"/>
      <c r="GZ154" s="225"/>
      <c r="HA154" s="225"/>
      <c r="HB154" s="225"/>
      <c r="HC154" s="225"/>
      <c r="HD154" s="225"/>
      <c r="HE154" s="225"/>
      <c r="HF154" s="225"/>
      <c r="HG154" s="225"/>
      <c r="HH154" s="225"/>
      <c r="HI154" s="225"/>
      <c r="HJ154" s="225"/>
      <c r="HK154" s="225"/>
      <c r="HL154" s="225"/>
      <c r="HM154" s="225"/>
      <c r="HN154" s="225"/>
      <c r="HO154" s="225"/>
      <c r="HP154" s="225"/>
      <c r="HQ154" s="225"/>
      <c r="HR154" s="225"/>
      <c r="HS154" s="225"/>
      <c r="HT154" s="225"/>
      <c r="HU154" s="225"/>
      <c r="HV154" s="225"/>
      <c r="HW154" s="225"/>
      <c r="HX154" s="225"/>
      <c r="HY154" s="225"/>
      <c r="HZ154" s="225"/>
      <c r="IA154" s="225"/>
      <c r="IB154" s="225"/>
      <c r="IC154" s="225"/>
      <c r="ID154" s="225"/>
      <c r="IE154" s="225"/>
      <c r="IF154" s="225"/>
      <c r="IG154" s="225"/>
      <c r="IH154" s="225"/>
      <c r="II154" s="225"/>
      <c r="IJ154" s="225"/>
      <c r="IK154" s="225"/>
      <c r="IL154" s="225"/>
      <c r="IM154" s="225"/>
      <c r="IN154" s="225"/>
      <c r="IO154" s="225"/>
      <c r="IP154" s="225"/>
      <c r="IQ154" s="225"/>
      <c r="IR154" s="225"/>
      <c r="IS154" s="225"/>
    </row>
    <row r="155" spans="1:253" s="221" customFormat="1" ht="15.75" customHeight="1" hidden="1">
      <c r="A155" s="229"/>
      <c r="B155" s="233"/>
      <c r="C155" s="231" t="str">
        <f>IF(ISBLANK('主表3-2支出预算'!A157)," ",'主表3-2支出预算'!A157)</f>
        <v> </v>
      </c>
      <c r="D155" s="231" t="str">
        <f>IF(ISBLANK('主表3-2支出预算'!B157)," ",'主表3-2支出预算'!B157)</f>
        <v> </v>
      </c>
      <c r="E155" s="231" t="str">
        <f>IF(ISBLANK('主表3-1支出分功能科目明细表'!D157)," ",'主表3-1支出分功能科目明细表'!D157)</f>
        <v> </v>
      </c>
      <c r="F155" s="231" t="str">
        <f>IF(ISBLANK('主表3-1支出分功能科目明细表'!E157)," ",'主表3-1支出分功能科目明细表'!E157)</f>
        <v> </v>
      </c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  <c r="IM155" s="225"/>
      <c r="IN155" s="225"/>
      <c r="IO155" s="225"/>
      <c r="IP155" s="225"/>
      <c r="IQ155" s="225"/>
      <c r="IR155" s="225"/>
      <c r="IS155" s="225"/>
    </row>
    <row r="156" spans="1:253" s="221" customFormat="1" ht="15.75" customHeight="1" hidden="1">
      <c r="A156" s="229"/>
      <c r="B156" s="233"/>
      <c r="C156" s="231" t="str">
        <f>IF(ISBLANK('主表3-2支出预算'!A158)," ",'主表3-2支出预算'!A158)</f>
        <v> </v>
      </c>
      <c r="D156" s="231" t="str">
        <f>IF(ISBLANK('主表3-2支出预算'!B158)," ",'主表3-2支出预算'!B158)</f>
        <v> </v>
      </c>
      <c r="E156" s="231" t="str">
        <f>IF(ISBLANK('主表3-1支出分功能科目明细表'!D158)," ",'主表3-1支出分功能科目明细表'!D158)</f>
        <v> </v>
      </c>
      <c r="F156" s="231" t="str">
        <f>IF(ISBLANK('主表3-1支出分功能科目明细表'!E158)," ",'主表3-1支出分功能科目明细表'!E158)</f>
        <v> </v>
      </c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  <c r="IR156" s="225"/>
      <c r="IS156" s="225"/>
    </row>
    <row r="157" spans="1:253" s="221" customFormat="1" ht="15.75" customHeight="1" hidden="1">
      <c r="A157" s="229"/>
      <c r="B157" s="233"/>
      <c r="C157" s="231" t="str">
        <f>IF(ISBLANK('主表3-2支出预算'!A159)," ",'主表3-2支出预算'!A159)</f>
        <v> </v>
      </c>
      <c r="D157" s="231" t="str">
        <f>IF(ISBLANK('主表3-2支出预算'!B159)," ",'主表3-2支出预算'!B159)</f>
        <v> </v>
      </c>
      <c r="E157" s="231" t="str">
        <f>IF(ISBLANK('主表3-1支出分功能科目明细表'!D159)," ",'主表3-1支出分功能科目明细表'!D159)</f>
        <v> </v>
      </c>
      <c r="F157" s="231" t="str">
        <f>IF(ISBLANK('主表3-1支出分功能科目明细表'!E159)," ",'主表3-1支出分功能科目明细表'!E159)</f>
        <v> </v>
      </c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  <c r="IM157" s="225"/>
      <c r="IN157" s="225"/>
      <c r="IO157" s="225"/>
      <c r="IP157" s="225"/>
      <c r="IQ157" s="225"/>
      <c r="IR157" s="225"/>
      <c r="IS157" s="225"/>
    </row>
    <row r="158" spans="1:253" s="221" customFormat="1" ht="15.75" customHeight="1" hidden="1">
      <c r="A158" s="229"/>
      <c r="B158" s="233"/>
      <c r="C158" s="231" t="str">
        <f>IF(ISBLANK('主表3-2支出预算'!A160)," ",'主表3-2支出预算'!A160)</f>
        <v> </v>
      </c>
      <c r="D158" s="231" t="str">
        <f>IF(ISBLANK('主表3-2支出预算'!B160)," ",'主表3-2支出预算'!B160)</f>
        <v> </v>
      </c>
      <c r="E158" s="231" t="str">
        <f>IF(ISBLANK('主表3-1支出分功能科目明细表'!D160)," ",'主表3-1支出分功能科目明细表'!D160)</f>
        <v> </v>
      </c>
      <c r="F158" s="231" t="str">
        <f>IF(ISBLANK('主表3-1支出分功能科目明细表'!E160)," ",'主表3-1支出分功能科目明细表'!E160)</f>
        <v> </v>
      </c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  <c r="BH158" s="225"/>
      <c r="BI158" s="225"/>
      <c r="BJ158" s="225"/>
      <c r="BK158" s="225"/>
      <c r="BL158" s="225"/>
      <c r="BM158" s="225"/>
      <c r="BN158" s="225"/>
      <c r="BO158" s="225"/>
      <c r="BP158" s="225"/>
      <c r="BQ158" s="225"/>
      <c r="BR158" s="225"/>
      <c r="BS158" s="225"/>
      <c r="BT158" s="225"/>
      <c r="BU158" s="225"/>
      <c r="BV158" s="225"/>
      <c r="BW158" s="225"/>
      <c r="BX158" s="225"/>
      <c r="BY158" s="225"/>
      <c r="BZ158" s="225"/>
      <c r="CA158" s="225"/>
      <c r="CB158" s="225"/>
      <c r="CC158" s="225"/>
      <c r="CD158" s="225"/>
      <c r="CE158" s="225"/>
      <c r="CF158" s="225"/>
      <c r="CG158" s="225"/>
      <c r="CH158" s="225"/>
      <c r="CI158" s="225"/>
      <c r="CJ158" s="225"/>
      <c r="CK158" s="225"/>
      <c r="CL158" s="225"/>
      <c r="CM158" s="225"/>
      <c r="CN158" s="225"/>
      <c r="CO158" s="225"/>
      <c r="CP158" s="225"/>
      <c r="CQ158" s="225"/>
      <c r="CR158" s="225"/>
      <c r="CS158" s="225"/>
      <c r="CT158" s="225"/>
      <c r="CU158" s="225"/>
      <c r="CV158" s="225"/>
      <c r="CW158" s="225"/>
      <c r="CX158" s="225"/>
      <c r="CY158" s="225"/>
      <c r="CZ158" s="225"/>
      <c r="DA158" s="225"/>
      <c r="DB158" s="225"/>
      <c r="DC158" s="225"/>
      <c r="DD158" s="225"/>
      <c r="DE158" s="225"/>
      <c r="DF158" s="225"/>
      <c r="DG158" s="225"/>
      <c r="DH158" s="225"/>
      <c r="DI158" s="225"/>
      <c r="DJ158" s="225"/>
      <c r="DK158" s="225"/>
      <c r="DL158" s="225"/>
      <c r="DM158" s="225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5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25"/>
      <c r="FN158" s="225"/>
      <c r="FO158" s="225"/>
      <c r="FP158" s="225"/>
      <c r="FQ158" s="225"/>
      <c r="FR158" s="225"/>
      <c r="FS158" s="225"/>
      <c r="FT158" s="225"/>
      <c r="FU158" s="225"/>
      <c r="FV158" s="225"/>
      <c r="FW158" s="225"/>
      <c r="FX158" s="225"/>
      <c r="FY158" s="225"/>
      <c r="FZ158" s="225"/>
      <c r="GA158" s="225"/>
      <c r="GB158" s="225"/>
      <c r="GC158" s="225"/>
      <c r="GD158" s="225"/>
      <c r="GE158" s="225"/>
      <c r="GF158" s="225"/>
      <c r="GG158" s="225"/>
      <c r="GH158" s="225"/>
      <c r="GI158" s="225"/>
      <c r="GJ158" s="225"/>
      <c r="GK158" s="225"/>
      <c r="GL158" s="225"/>
      <c r="GM158" s="225"/>
      <c r="GN158" s="225"/>
      <c r="GO158" s="225"/>
      <c r="GP158" s="225"/>
      <c r="GQ158" s="225"/>
      <c r="GR158" s="225"/>
      <c r="GS158" s="225"/>
      <c r="GT158" s="225"/>
      <c r="GU158" s="225"/>
      <c r="GV158" s="225"/>
      <c r="GW158" s="225"/>
      <c r="GX158" s="225"/>
      <c r="GY158" s="225"/>
      <c r="GZ158" s="225"/>
      <c r="HA158" s="225"/>
      <c r="HB158" s="225"/>
      <c r="HC158" s="225"/>
      <c r="HD158" s="225"/>
      <c r="HE158" s="225"/>
      <c r="HF158" s="225"/>
      <c r="HG158" s="225"/>
      <c r="HH158" s="225"/>
      <c r="HI158" s="225"/>
      <c r="HJ158" s="225"/>
      <c r="HK158" s="225"/>
      <c r="HL158" s="225"/>
      <c r="HM158" s="225"/>
      <c r="HN158" s="225"/>
      <c r="HO158" s="225"/>
      <c r="HP158" s="225"/>
      <c r="HQ158" s="225"/>
      <c r="HR158" s="225"/>
      <c r="HS158" s="225"/>
      <c r="HT158" s="225"/>
      <c r="HU158" s="225"/>
      <c r="HV158" s="225"/>
      <c r="HW158" s="225"/>
      <c r="HX158" s="225"/>
      <c r="HY158" s="225"/>
      <c r="HZ158" s="225"/>
      <c r="IA158" s="225"/>
      <c r="IB158" s="225"/>
      <c r="IC158" s="225"/>
      <c r="ID158" s="225"/>
      <c r="IE158" s="225"/>
      <c r="IF158" s="225"/>
      <c r="IG158" s="225"/>
      <c r="IH158" s="225"/>
      <c r="II158" s="225"/>
      <c r="IJ158" s="225"/>
      <c r="IK158" s="225"/>
      <c r="IL158" s="225"/>
      <c r="IM158" s="225"/>
      <c r="IN158" s="225"/>
      <c r="IO158" s="225"/>
      <c r="IP158" s="225"/>
      <c r="IQ158" s="225"/>
      <c r="IR158" s="225"/>
      <c r="IS158" s="225"/>
    </row>
    <row r="159" spans="1:253" s="221" customFormat="1" ht="15.75" customHeight="1" hidden="1">
      <c r="A159" s="229"/>
      <c r="B159" s="233"/>
      <c r="C159" s="231" t="str">
        <f>IF(ISBLANK('主表3-2支出预算'!A161)," ",'主表3-2支出预算'!A161)</f>
        <v> </v>
      </c>
      <c r="D159" s="231" t="str">
        <f>IF(ISBLANK('主表3-2支出预算'!B161)," ",'主表3-2支出预算'!B161)</f>
        <v> </v>
      </c>
      <c r="E159" s="231" t="str">
        <f>IF(ISBLANK('主表3-1支出分功能科目明细表'!D161)," ",'主表3-1支出分功能科目明细表'!D161)</f>
        <v> </v>
      </c>
      <c r="F159" s="231" t="str">
        <f>IF(ISBLANK('主表3-1支出分功能科目明细表'!E161)," ",'主表3-1支出分功能科目明细表'!E161)</f>
        <v> </v>
      </c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5"/>
      <c r="BM159" s="225"/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5"/>
      <c r="BZ159" s="225"/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5"/>
      <c r="CP159" s="225"/>
      <c r="CQ159" s="225"/>
      <c r="CR159" s="225"/>
      <c r="CS159" s="225"/>
      <c r="CT159" s="225"/>
      <c r="CU159" s="225"/>
      <c r="CV159" s="225"/>
      <c r="CW159" s="225"/>
      <c r="CX159" s="225"/>
      <c r="CY159" s="225"/>
      <c r="CZ159" s="225"/>
      <c r="DA159" s="225"/>
      <c r="DB159" s="225"/>
      <c r="DC159" s="225"/>
      <c r="DD159" s="225"/>
      <c r="DE159" s="225"/>
      <c r="DF159" s="225"/>
      <c r="DG159" s="225"/>
      <c r="DH159" s="225"/>
      <c r="DI159" s="225"/>
      <c r="DJ159" s="225"/>
      <c r="DK159" s="225"/>
      <c r="DL159" s="225"/>
      <c r="DM159" s="225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5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25"/>
      <c r="FN159" s="225"/>
      <c r="FO159" s="225"/>
      <c r="FP159" s="225"/>
      <c r="FQ159" s="225"/>
      <c r="FR159" s="225"/>
      <c r="FS159" s="225"/>
      <c r="FT159" s="225"/>
      <c r="FU159" s="225"/>
      <c r="FV159" s="225"/>
      <c r="FW159" s="225"/>
      <c r="FX159" s="225"/>
      <c r="FY159" s="225"/>
      <c r="FZ159" s="225"/>
      <c r="GA159" s="225"/>
      <c r="GB159" s="225"/>
      <c r="GC159" s="225"/>
      <c r="GD159" s="225"/>
      <c r="GE159" s="225"/>
      <c r="GF159" s="225"/>
      <c r="GG159" s="225"/>
      <c r="GH159" s="225"/>
      <c r="GI159" s="225"/>
      <c r="GJ159" s="225"/>
      <c r="GK159" s="225"/>
      <c r="GL159" s="225"/>
      <c r="GM159" s="225"/>
      <c r="GN159" s="225"/>
      <c r="GO159" s="225"/>
      <c r="GP159" s="225"/>
      <c r="GQ159" s="225"/>
      <c r="GR159" s="225"/>
      <c r="GS159" s="225"/>
      <c r="GT159" s="225"/>
      <c r="GU159" s="225"/>
      <c r="GV159" s="225"/>
      <c r="GW159" s="225"/>
      <c r="GX159" s="225"/>
      <c r="GY159" s="225"/>
      <c r="GZ159" s="225"/>
      <c r="HA159" s="225"/>
      <c r="HB159" s="225"/>
      <c r="HC159" s="225"/>
      <c r="HD159" s="225"/>
      <c r="HE159" s="225"/>
      <c r="HF159" s="225"/>
      <c r="HG159" s="225"/>
      <c r="HH159" s="225"/>
      <c r="HI159" s="225"/>
      <c r="HJ159" s="225"/>
      <c r="HK159" s="225"/>
      <c r="HL159" s="225"/>
      <c r="HM159" s="225"/>
      <c r="HN159" s="225"/>
      <c r="HO159" s="225"/>
      <c r="HP159" s="225"/>
      <c r="HQ159" s="225"/>
      <c r="HR159" s="225"/>
      <c r="HS159" s="225"/>
      <c r="HT159" s="225"/>
      <c r="HU159" s="225"/>
      <c r="HV159" s="225"/>
      <c r="HW159" s="225"/>
      <c r="HX159" s="225"/>
      <c r="HY159" s="225"/>
      <c r="HZ159" s="225"/>
      <c r="IA159" s="225"/>
      <c r="IB159" s="225"/>
      <c r="IC159" s="225"/>
      <c r="ID159" s="225"/>
      <c r="IE159" s="225"/>
      <c r="IF159" s="225"/>
      <c r="IG159" s="225"/>
      <c r="IH159" s="225"/>
      <c r="II159" s="225"/>
      <c r="IJ159" s="225"/>
      <c r="IK159" s="225"/>
      <c r="IL159" s="225"/>
      <c r="IM159" s="225"/>
      <c r="IN159" s="225"/>
      <c r="IO159" s="225"/>
      <c r="IP159" s="225"/>
      <c r="IQ159" s="225"/>
      <c r="IR159" s="225"/>
      <c r="IS159" s="225"/>
    </row>
    <row r="160" spans="1:253" s="221" customFormat="1" ht="15.75" customHeight="1" hidden="1">
      <c r="A160" s="229"/>
      <c r="B160" s="233"/>
      <c r="C160" s="231" t="str">
        <f>IF(ISBLANK('主表3-2支出预算'!A162)," ",'主表3-2支出预算'!A162)</f>
        <v> </v>
      </c>
      <c r="D160" s="231" t="str">
        <f>IF(ISBLANK('主表3-2支出预算'!B162)," ",'主表3-2支出预算'!B162)</f>
        <v> </v>
      </c>
      <c r="E160" s="231" t="str">
        <f>IF(ISBLANK('主表3-1支出分功能科目明细表'!D162)," ",'主表3-1支出分功能科目明细表'!D162)</f>
        <v> </v>
      </c>
      <c r="F160" s="231" t="str">
        <f>IF(ISBLANK('主表3-1支出分功能科目明细表'!E162)," ",'主表3-1支出分功能科目明细表'!E162)</f>
        <v> </v>
      </c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25"/>
      <c r="FN160" s="225"/>
      <c r="FO160" s="225"/>
      <c r="FP160" s="225"/>
      <c r="FQ160" s="225"/>
      <c r="FR160" s="225"/>
      <c r="FS160" s="225"/>
      <c r="FT160" s="225"/>
      <c r="FU160" s="225"/>
      <c r="FV160" s="225"/>
      <c r="FW160" s="225"/>
      <c r="FX160" s="225"/>
      <c r="FY160" s="225"/>
      <c r="FZ160" s="225"/>
      <c r="GA160" s="225"/>
      <c r="GB160" s="225"/>
      <c r="GC160" s="225"/>
      <c r="GD160" s="225"/>
      <c r="GE160" s="225"/>
      <c r="GF160" s="225"/>
      <c r="GG160" s="225"/>
      <c r="GH160" s="225"/>
      <c r="GI160" s="225"/>
      <c r="GJ160" s="225"/>
      <c r="GK160" s="225"/>
      <c r="GL160" s="225"/>
      <c r="GM160" s="225"/>
      <c r="GN160" s="225"/>
      <c r="GO160" s="225"/>
      <c r="GP160" s="225"/>
      <c r="GQ160" s="225"/>
      <c r="GR160" s="225"/>
      <c r="GS160" s="225"/>
      <c r="GT160" s="225"/>
      <c r="GU160" s="225"/>
      <c r="GV160" s="225"/>
      <c r="GW160" s="225"/>
      <c r="GX160" s="225"/>
      <c r="GY160" s="225"/>
      <c r="GZ160" s="225"/>
      <c r="HA160" s="225"/>
      <c r="HB160" s="225"/>
      <c r="HC160" s="225"/>
      <c r="HD160" s="225"/>
      <c r="HE160" s="225"/>
      <c r="HF160" s="225"/>
      <c r="HG160" s="225"/>
      <c r="HH160" s="225"/>
      <c r="HI160" s="225"/>
      <c r="HJ160" s="225"/>
      <c r="HK160" s="225"/>
      <c r="HL160" s="225"/>
      <c r="HM160" s="225"/>
      <c r="HN160" s="225"/>
      <c r="HO160" s="225"/>
      <c r="HP160" s="225"/>
      <c r="HQ160" s="225"/>
      <c r="HR160" s="225"/>
      <c r="HS160" s="225"/>
      <c r="HT160" s="225"/>
      <c r="HU160" s="225"/>
      <c r="HV160" s="225"/>
      <c r="HW160" s="225"/>
      <c r="HX160" s="225"/>
      <c r="HY160" s="225"/>
      <c r="HZ160" s="225"/>
      <c r="IA160" s="225"/>
      <c r="IB160" s="225"/>
      <c r="IC160" s="225"/>
      <c r="ID160" s="225"/>
      <c r="IE160" s="225"/>
      <c r="IF160" s="225"/>
      <c r="IG160" s="225"/>
      <c r="IH160" s="225"/>
      <c r="II160" s="225"/>
      <c r="IJ160" s="225"/>
      <c r="IK160" s="225"/>
      <c r="IL160" s="225"/>
      <c r="IM160" s="225"/>
      <c r="IN160" s="225"/>
      <c r="IO160" s="225"/>
      <c r="IP160" s="225"/>
      <c r="IQ160" s="225"/>
      <c r="IR160" s="225"/>
      <c r="IS160" s="225"/>
    </row>
    <row r="161" spans="1:253" s="221" customFormat="1" ht="15.75" customHeight="1" hidden="1">
      <c r="A161" s="229"/>
      <c r="B161" s="233"/>
      <c r="C161" s="231" t="str">
        <f>IF(ISBLANK('主表3-2支出预算'!A163)," ",'主表3-2支出预算'!A163)</f>
        <v> </v>
      </c>
      <c r="D161" s="231" t="str">
        <f>IF(ISBLANK('主表3-2支出预算'!B163)," ",'主表3-2支出预算'!B163)</f>
        <v> </v>
      </c>
      <c r="E161" s="231" t="str">
        <f>IF(ISBLANK('主表3-1支出分功能科目明细表'!D163)," ",'主表3-1支出分功能科目明细表'!D163)</f>
        <v> </v>
      </c>
      <c r="F161" s="231" t="str">
        <f>IF(ISBLANK('主表3-1支出分功能科目明细表'!E163)," ",'主表3-1支出分功能科目明细表'!E163)</f>
        <v> </v>
      </c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  <c r="IM161" s="225"/>
      <c r="IN161" s="225"/>
      <c r="IO161" s="225"/>
      <c r="IP161" s="225"/>
      <c r="IQ161" s="225"/>
      <c r="IR161" s="225"/>
      <c r="IS161" s="225"/>
    </row>
    <row r="162" spans="1:253" s="221" customFormat="1" ht="15.75" customHeight="1" hidden="1">
      <c r="A162" s="229"/>
      <c r="B162" s="233"/>
      <c r="C162" s="231" t="str">
        <f>IF(ISBLANK('主表3-2支出预算'!A164)," ",'主表3-2支出预算'!A164)</f>
        <v> </v>
      </c>
      <c r="D162" s="231" t="str">
        <f>IF(ISBLANK('主表3-2支出预算'!B164)," ",'主表3-2支出预算'!B164)</f>
        <v> </v>
      </c>
      <c r="E162" s="231" t="str">
        <f>IF(ISBLANK('主表3-1支出分功能科目明细表'!D164)," ",'主表3-1支出分功能科目明细表'!D164)</f>
        <v> </v>
      </c>
      <c r="F162" s="231" t="str">
        <f>IF(ISBLANK('主表3-1支出分功能科目明细表'!E164)," ",'主表3-1支出分功能科目明细表'!E164)</f>
        <v> </v>
      </c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  <c r="IM162" s="225"/>
      <c r="IN162" s="225"/>
      <c r="IO162" s="225"/>
      <c r="IP162" s="225"/>
      <c r="IQ162" s="225"/>
      <c r="IR162" s="225"/>
      <c r="IS162" s="225"/>
    </row>
    <row r="163" spans="1:253" s="221" customFormat="1" ht="15.75" customHeight="1" hidden="1">
      <c r="A163" s="229"/>
      <c r="B163" s="233"/>
      <c r="C163" s="231" t="str">
        <f>IF(ISBLANK('主表3-2支出预算'!A165)," ",'主表3-2支出预算'!A165)</f>
        <v> </v>
      </c>
      <c r="D163" s="231" t="str">
        <f>IF(ISBLANK('主表3-2支出预算'!B165)," ",'主表3-2支出预算'!B165)</f>
        <v> </v>
      </c>
      <c r="E163" s="231" t="str">
        <f>IF(ISBLANK('主表3-1支出分功能科目明细表'!D165)," ",'主表3-1支出分功能科目明细表'!D165)</f>
        <v> </v>
      </c>
      <c r="F163" s="231" t="str">
        <f>IF(ISBLANK('主表3-1支出分功能科目明细表'!E165)," ",'主表3-1支出分功能科目明细表'!E165)</f>
        <v> </v>
      </c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  <c r="IM163" s="225"/>
      <c r="IN163" s="225"/>
      <c r="IO163" s="225"/>
      <c r="IP163" s="225"/>
      <c r="IQ163" s="225"/>
      <c r="IR163" s="225"/>
      <c r="IS163" s="225"/>
    </row>
    <row r="164" spans="1:253" s="221" customFormat="1" ht="15.75" customHeight="1" hidden="1">
      <c r="A164" s="229"/>
      <c r="B164" s="233"/>
      <c r="C164" s="231" t="str">
        <f>IF(ISBLANK('主表3-2支出预算'!A166)," ",'主表3-2支出预算'!A166)</f>
        <v> </v>
      </c>
      <c r="D164" s="231" t="str">
        <f>IF(ISBLANK('主表3-2支出预算'!B166)," ",'主表3-2支出预算'!B166)</f>
        <v> </v>
      </c>
      <c r="E164" s="231" t="str">
        <f>IF(ISBLANK('主表3-1支出分功能科目明细表'!D166)," ",'主表3-1支出分功能科目明细表'!D166)</f>
        <v> </v>
      </c>
      <c r="F164" s="231" t="str">
        <f>IF(ISBLANK('主表3-1支出分功能科目明细表'!E166)," ",'主表3-1支出分功能科目明细表'!E166)</f>
        <v> </v>
      </c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25"/>
      <c r="FN164" s="225"/>
      <c r="FO164" s="225"/>
      <c r="FP164" s="225"/>
      <c r="FQ164" s="225"/>
      <c r="FR164" s="225"/>
      <c r="FS164" s="225"/>
      <c r="FT164" s="225"/>
      <c r="FU164" s="225"/>
      <c r="FV164" s="225"/>
      <c r="FW164" s="225"/>
      <c r="FX164" s="225"/>
      <c r="FY164" s="225"/>
      <c r="FZ164" s="225"/>
      <c r="GA164" s="225"/>
      <c r="GB164" s="225"/>
      <c r="GC164" s="225"/>
      <c r="GD164" s="225"/>
      <c r="GE164" s="225"/>
      <c r="GF164" s="225"/>
      <c r="GG164" s="225"/>
      <c r="GH164" s="225"/>
      <c r="GI164" s="225"/>
      <c r="GJ164" s="225"/>
      <c r="GK164" s="225"/>
      <c r="GL164" s="225"/>
      <c r="GM164" s="225"/>
      <c r="GN164" s="225"/>
      <c r="GO164" s="225"/>
      <c r="GP164" s="225"/>
      <c r="GQ164" s="225"/>
      <c r="GR164" s="225"/>
      <c r="GS164" s="225"/>
      <c r="GT164" s="225"/>
      <c r="GU164" s="225"/>
      <c r="GV164" s="225"/>
      <c r="GW164" s="225"/>
      <c r="GX164" s="225"/>
      <c r="GY164" s="225"/>
      <c r="GZ164" s="225"/>
      <c r="HA164" s="225"/>
      <c r="HB164" s="225"/>
      <c r="HC164" s="225"/>
      <c r="HD164" s="225"/>
      <c r="HE164" s="225"/>
      <c r="HF164" s="225"/>
      <c r="HG164" s="225"/>
      <c r="HH164" s="225"/>
      <c r="HI164" s="225"/>
      <c r="HJ164" s="225"/>
      <c r="HK164" s="225"/>
      <c r="HL164" s="225"/>
      <c r="HM164" s="225"/>
      <c r="HN164" s="225"/>
      <c r="HO164" s="225"/>
      <c r="HP164" s="225"/>
      <c r="HQ164" s="225"/>
      <c r="HR164" s="225"/>
      <c r="HS164" s="225"/>
      <c r="HT164" s="225"/>
      <c r="HU164" s="225"/>
      <c r="HV164" s="225"/>
      <c r="HW164" s="225"/>
      <c r="HX164" s="225"/>
      <c r="HY164" s="225"/>
      <c r="HZ164" s="225"/>
      <c r="IA164" s="225"/>
      <c r="IB164" s="225"/>
      <c r="IC164" s="225"/>
      <c r="ID164" s="225"/>
      <c r="IE164" s="225"/>
      <c r="IF164" s="225"/>
      <c r="IG164" s="225"/>
      <c r="IH164" s="225"/>
      <c r="II164" s="225"/>
      <c r="IJ164" s="225"/>
      <c r="IK164" s="225"/>
      <c r="IL164" s="225"/>
      <c r="IM164" s="225"/>
      <c r="IN164" s="225"/>
      <c r="IO164" s="225"/>
      <c r="IP164" s="225"/>
      <c r="IQ164" s="225"/>
      <c r="IR164" s="225"/>
      <c r="IS164" s="225"/>
    </row>
    <row r="165" spans="1:253" s="221" customFormat="1" ht="15.75" customHeight="1" hidden="1">
      <c r="A165" s="229"/>
      <c r="B165" s="233"/>
      <c r="C165" s="231" t="str">
        <f>IF(ISBLANK('主表3-2支出预算'!A167)," ",'主表3-2支出预算'!A167)</f>
        <v> </v>
      </c>
      <c r="D165" s="231" t="str">
        <f>IF(ISBLANK('主表3-2支出预算'!B167)," ",'主表3-2支出预算'!B167)</f>
        <v> </v>
      </c>
      <c r="E165" s="231" t="str">
        <f>IF(ISBLANK('主表3-1支出分功能科目明细表'!D167)," ",'主表3-1支出分功能科目明细表'!D167)</f>
        <v> </v>
      </c>
      <c r="F165" s="231" t="str">
        <f>IF(ISBLANK('主表3-1支出分功能科目明细表'!E167)," ",'主表3-1支出分功能科目明细表'!E167)</f>
        <v> </v>
      </c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25"/>
      <c r="FN165" s="225"/>
      <c r="FO165" s="225"/>
      <c r="FP165" s="225"/>
      <c r="FQ165" s="225"/>
      <c r="FR165" s="225"/>
      <c r="FS165" s="225"/>
      <c r="FT165" s="225"/>
      <c r="FU165" s="225"/>
      <c r="FV165" s="225"/>
      <c r="FW165" s="225"/>
      <c r="FX165" s="225"/>
      <c r="FY165" s="225"/>
      <c r="FZ165" s="225"/>
      <c r="GA165" s="225"/>
      <c r="GB165" s="225"/>
      <c r="GC165" s="225"/>
      <c r="GD165" s="225"/>
      <c r="GE165" s="225"/>
      <c r="GF165" s="225"/>
      <c r="GG165" s="225"/>
      <c r="GH165" s="225"/>
      <c r="GI165" s="225"/>
      <c r="GJ165" s="225"/>
      <c r="GK165" s="225"/>
      <c r="GL165" s="225"/>
      <c r="GM165" s="225"/>
      <c r="GN165" s="225"/>
      <c r="GO165" s="225"/>
      <c r="GP165" s="225"/>
      <c r="GQ165" s="225"/>
      <c r="GR165" s="225"/>
      <c r="GS165" s="225"/>
      <c r="GT165" s="225"/>
      <c r="GU165" s="225"/>
      <c r="GV165" s="225"/>
      <c r="GW165" s="225"/>
      <c r="GX165" s="225"/>
      <c r="GY165" s="225"/>
      <c r="GZ165" s="225"/>
      <c r="HA165" s="225"/>
      <c r="HB165" s="225"/>
      <c r="HC165" s="225"/>
      <c r="HD165" s="225"/>
      <c r="HE165" s="225"/>
      <c r="HF165" s="225"/>
      <c r="HG165" s="225"/>
      <c r="HH165" s="225"/>
      <c r="HI165" s="225"/>
      <c r="HJ165" s="225"/>
      <c r="HK165" s="225"/>
      <c r="HL165" s="225"/>
      <c r="HM165" s="225"/>
      <c r="HN165" s="225"/>
      <c r="HO165" s="225"/>
      <c r="HP165" s="225"/>
      <c r="HQ165" s="225"/>
      <c r="HR165" s="225"/>
      <c r="HS165" s="225"/>
      <c r="HT165" s="225"/>
      <c r="HU165" s="225"/>
      <c r="HV165" s="225"/>
      <c r="HW165" s="225"/>
      <c r="HX165" s="225"/>
      <c r="HY165" s="225"/>
      <c r="HZ165" s="225"/>
      <c r="IA165" s="225"/>
      <c r="IB165" s="225"/>
      <c r="IC165" s="225"/>
      <c r="ID165" s="225"/>
      <c r="IE165" s="225"/>
      <c r="IF165" s="225"/>
      <c r="IG165" s="225"/>
      <c r="IH165" s="225"/>
      <c r="II165" s="225"/>
      <c r="IJ165" s="225"/>
      <c r="IK165" s="225"/>
      <c r="IL165" s="225"/>
      <c r="IM165" s="225"/>
      <c r="IN165" s="225"/>
      <c r="IO165" s="225"/>
      <c r="IP165" s="225"/>
      <c r="IQ165" s="225"/>
      <c r="IR165" s="225"/>
      <c r="IS165" s="225"/>
    </row>
    <row r="166" spans="1:253" s="221" customFormat="1" ht="15.75" customHeight="1" hidden="1">
      <c r="A166" s="229"/>
      <c r="B166" s="233"/>
      <c r="C166" s="231" t="str">
        <f>IF(ISBLANK('主表3-2支出预算'!A168)," ",'主表3-2支出预算'!A168)</f>
        <v> </v>
      </c>
      <c r="D166" s="231" t="str">
        <f>IF(ISBLANK('主表3-2支出预算'!B168)," ",'主表3-2支出预算'!B168)</f>
        <v> </v>
      </c>
      <c r="E166" s="231" t="str">
        <f>IF(ISBLANK('主表3-1支出分功能科目明细表'!D168)," ",'主表3-1支出分功能科目明细表'!D168)</f>
        <v> </v>
      </c>
      <c r="F166" s="231" t="str">
        <f>IF(ISBLANK('主表3-1支出分功能科目明细表'!E168)," ",'主表3-1支出分功能科目明细表'!E168)</f>
        <v> </v>
      </c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  <c r="FF166" s="225"/>
      <c r="FG166" s="225"/>
      <c r="FH166" s="225"/>
      <c r="FI166" s="225"/>
      <c r="FJ166" s="225"/>
      <c r="FK166" s="225"/>
      <c r="FL166" s="225"/>
      <c r="FM166" s="225"/>
      <c r="FN166" s="225"/>
      <c r="FO166" s="225"/>
      <c r="FP166" s="225"/>
      <c r="FQ166" s="225"/>
      <c r="FR166" s="225"/>
      <c r="FS166" s="225"/>
      <c r="FT166" s="225"/>
      <c r="FU166" s="225"/>
      <c r="FV166" s="225"/>
      <c r="FW166" s="225"/>
      <c r="FX166" s="225"/>
      <c r="FY166" s="225"/>
      <c r="FZ166" s="225"/>
      <c r="GA166" s="225"/>
      <c r="GB166" s="225"/>
      <c r="GC166" s="225"/>
      <c r="GD166" s="225"/>
      <c r="GE166" s="225"/>
      <c r="GF166" s="225"/>
      <c r="GG166" s="225"/>
      <c r="GH166" s="225"/>
      <c r="GI166" s="225"/>
      <c r="GJ166" s="225"/>
      <c r="GK166" s="225"/>
      <c r="GL166" s="225"/>
      <c r="GM166" s="225"/>
      <c r="GN166" s="225"/>
      <c r="GO166" s="225"/>
      <c r="GP166" s="225"/>
      <c r="GQ166" s="225"/>
      <c r="GR166" s="225"/>
      <c r="GS166" s="225"/>
      <c r="GT166" s="225"/>
      <c r="GU166" s="225"/>
      <c r="GV166" s="225"/>
      <c r="GW166" s="225"/>
      <c r="GX166" s="225"/>
      <c r="GY166" s="225"/>
      <c r="GZ166" s="225"/>
      <c r="HA166" s="225"/>
      <c r="HB166" s="225"/>
      <c r="HC166" s="225"/>
      <c r="HD166" s="225"/>
      <c r="HE166" s="225"/>
      <c r="HF166" s="225"/>
      <c r="HG166" s="225"/>
      <c r="HH166" s="225"/>
      <c r="HI166" s="225"/>
      <c r="HJ166" s="225"/>
      <c r="HK166" s="225"/>
      <c r="HL166" s="225"/>
      <c r="HM166" s="225"/>
      <c r="HN166" s="225"/>
      <c r="HO166" s="225"/>
      <c r="HP166" s="225"/>
      <c r="HQ166" s="225"/>
      <c r="HR166" s="225"/>
      <c r="HS166" s="225"/>
      <c r="HT166" s="225"/>
      <c r="HU166" s="225"/>
      <c r="HV166" s="225"/>
      <c r="HW166" s="225"/>
      <c r="HX166" s="225"/>
      <c r="HY166" s="225"/>
      <c r="HZ166" s="225"/>
      <c r="IA166" s="225"/>
      <c r="IB166" s="225"/>
      <c r="IC166" s="225"/>
      <c r="ID166" s="225"/>
      <c r="IE166" s="225"/>
      <c r="IF166" s="225"/>
      <c r="IG166" s="225"/>
      <c r="IH166" s="225"/>
      <c r="II166" s="225"/>
      <c r="IJ166" s="225"/>
      <c r="IK166" s="225"/>
      <c r="IL166" s="225"/>
      <c r="IM166" s="225"/>
      <c r="IN166" s="225"/>
      <c r="IO166" s="225"/>
      <c r="IP166" s="225"/>
      <c r="IQ166" s="225"/>
      <c r="IR166" s="225"/>
      <c r="IS166" s="225"/>
    </row>
    <row r="167" spans="1:253" s="221" customFormat="1" ht="15.75" customHeight="1" hidden="1">
      <c r="A167" s="229"/>
      <c r="B167" s="233"/>
      <c r="C167" s="231" t="str">
        <f>IF(ISBLANK('主表3-2支出预算'!A169)," ",'主表3-2支出预算'!A169)</f>
        <v> </v>
      </c>
      <c r="D167" s="231" t="str">
        <f>IF(ISBLANK('主表3-2支出预算'!B169)," ",'主表3-2支出预算'!B169)</f>
        <v> </v>
      </c>
      <c r="E167" s="231" t="str">
        <f>IF(ISBLANK('主表3-1支出分功能科目明细表'!D169)," ",'主表3-1支出分功能科目明细表'!D169)</f>
        <v> </v>
      </c>
      <c r="F167" s="231" t="str">
        <f>IF(ISBLANK('主表3-1支出分功能科目明细表'!E169)," ",'主表3-1支出分功能科目明细表'!E169)</f>
        <v> </v>
      </c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25"/>
      <c r="FN167" s="225"/>
      <c r="FO167" s="225"/>
      <c r="FP167" s="225"/>
      <c r="FQ167" s="225"/>
      <c r="FR167" s="225"/>
      <c r="FS167" s="225"/>
      <c r="FT167" s="225"/>
      <c r="FU167" s="225"/>
      <c r="FV167" s="225"/>
      <c r="FW167" s="225"/>
      <c r="FX167" s="225"/>
      <c r="FY167" s="225"/>
      <c r="FZ167" s="225"/>
      <c r="GA167" s="225"/>
      <c r="GB167" s="225"/>
      <c r="GC167" s="225"/>
      <c r="GD167" s="225"/>
      <c r="GE167" s="225"/>
      <c r="GF167" s="225"/>
      <c r="GG167" s="225"/>
      <c r="GH167" s="225"/>
      <c r="GI167" s="225"/>
      <c r="GJ167" s="225"/>
      <c r="GK167" s="225"/>
      <c r="GL167" s="225"/>
      <c r="GM167" s="225"/>
      <c r="GN167" s="225"/>
      <c r="GO167" s="225"/>
      <c r="GP167" s="225"/>
      <c r="GQ167" s="225"/>
      <c r="GR167" s="225"/>
      <c r="GS167" s="225"/>
      <c r="GT167" s="225"/>
      <c r="GU167" s="225"/>
      <c r="GV167" s="225"/>
      <c r="GW167" s="225"/>
      <c r="GX167" s="225"/>
      <c r="GY167" s="225"/>
      <c r="GZ167" s="225"/>
      <c r="HA167" s="225"/>
      <c r="HB167" s="225"/>
      <c r="HC167" s="225"/>
      <c r="HD167" s="225"/>
      <c r="HE167" s="225"/>
      <c r="HF167" s="225"/>
      <c r="HG167" s="225"/>
      <c r="HH167" s="225"/>
      <c r="HI167" s="225"/>
      <c r="HJ167" s="225"/>
      <c r="HK167" s="225"/>
      <c r="HL167" s="225"/>
      <c r="HM167" s="225"/>
      <c r="HN167" s="225"/>
      <c r="HO167" s="225"/>
      <c r="HP167" s="225"/>
      <c r="HQ167" s="225"/>
      <c r="HR167" s="225"/>
      <c r="HS167" s="225"/>
      <c r="HT167" s="225"/>
      <c r="HU167" s="225"/>
      <c r="HV167" s="225"/>
      <c r="HW167" s="225"/>
      <c r="HX167" s="225"/>
      <c r="HY167" s="225"/>
      <c r="HZ167" s="225"/>
      <c r="IA167" s="225"/>
      <c r="IB167" s="225"/>
      <c r="IC167" s="225"/>
      <c r="ID167" s="225"/>
      <c r="IE167" s="225"/>
      <c r="IF167" s="225"/>
      <c r="IG167" s="225"/>
      <c r="IH167" s="225"/>
      <c r="II167" s="225"/>
      <c r="IJ167" s="225"/>
      <c r="IK167" s="225"/>
      <c r="IL167" s="225"/>
      <c r="IM167" s="225"/>
      <c r="IN167" s="225"/>
      <c r="IO167" s="225"/>
      <c r="IP167" s="225"/>
      <c r="IQ167" s="225"/>
      <c r="IR167" s="225"/>
      <c r="IS167" s="225"/>
    </row>
    <row r="168" spans="1:253" s="221" customFormat="1" ht="15.75" customHeight="1" hidden="1">
      <c r="A168" s="229"/>
      <c r="B168" s="233"/>
      <c r="C168" s="231" t="str">
        <f>IF(ISBLANK('主表3-2支出预算'!A170)," ",'主表3-2支出预算'!A170)</f>
        <v> </v>
      </c>
      <c r="D168" s="231" t="str">
        <f>IF(ISBLANK('主表3-2支出预算'!B170)," ",'主表3-2支出预算'!B170)</f>
        <v> </v>
      </c>
      <c r="E168" s="231" t="str">
        <f>IF(ISBLANK('主表3-1支出分功能科目明细表'!D170)," ",'主表3-1支出分功能科目明细表'!D170)</f>
        <v> </v>
      </c>
      <c r="F168" s="231" t="str">
        <f>IF(ISBLANK('主表3-1支出分功能科目明细表'!E170)," ",'主表3-1支出分功能科目明细表'!E170)</f>
        <v> </v>
      </c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25"/>
      <c r="FN168" s="225"/>
      <c r="FO168" s="225"/>
      <c r="FP168" s="225"/>
      <c r="FQ168" s="225"/>
      <c r="FR168" s="225"/>
      <c r="FS168" s="225"/>
      <c r="FT168" s="225"/>
      <c r="FU168" s="225"/>
      <c r="FV168" s="225"/>
      <c r="FW168" s="225"/>
      <c r="FX168" s="225"/>
      <c r="FY168" s="225"/>
      <c r="FZ168" s="225"/>
      <c r="GA168" s="225"/>
      <c r="GB168" s="225"/>
      <c r="GC168" s="225"/>
      <c r="GD168" s="225"/>
      <c r="GE168" s="225"/>
      <c r="GF168" s="225"/>
      <c r="GG168" s="225"/>
      <c r="GH168" s="225"/>
      <c r="GI168" s="225"/>
      <c r="GJ168" s="225"/>
      <c r="GK168" s="225"/>
      <c r="GL168" s="225"/>
      <c r="GM168" s="225"/>
      <c r="GN168" s="225"/>
      <c r="GO168" s="225"/>
      <c r="GP168" s="225"/>
      <c r="GQ168" s="225"/>
      <c r="GR168" s="225"/>
      <c r="GS168" s="225"/>
      <c r="GT168" s="225"/>
      <c r="GU168" s="225"/>
      <c r="GV168" s="225"/>
      <c r="GW168" s="225"/>
      <c r="GX168" s="225"/>
      <c r="GY168" s="225"/>
      <c r="GZ168" s="225"/>
      <c r="HA168" s="225"/>
      <c r="HB168" s="225"/>
      <c r="HC168" s="225"/>
      <c r="HD168" s="225"/>
      <c r="HE168" s="225"/>
      <c r="HF168" s="225"/>
      <c r="HG168" s="225"/>
      <c r="HH168" s="225"/>
      <c r="HI168" s="225"/>
      <c r="HJ168" s="225"/>
      <c r="HK168" s="225"/>
      <c r="HL168" s="225"/>
      <c r="HM168" s="225"/>
      <c r="HN168" s="225"/>
      <c r="HO168" s="225"/>
      <c r="HP168" s="225"/>
      <c r="HQ168" s="225"/>
      <c r="HR168" s="225"/>
      <c r="HS168" s="225"/>
      <c r="HT168" s="225"/>
      <c r="HU168" s="225"/>
      <c r="HV168" s="225"/>
      <c r="HW168" s="225"/>
      <c r="HX168" s="225"/>
      <c r="HY168" s="225"/>
      <c r="HZ168" s="225"/>
      <c r="IA168" s="225"/>
      <c r="IB168" s="225"/>
      <c r="IC168" s="225"/>
      <c r="ID168" s="225"/>
      <c r="IE168" s="225"/>
      <c r="IF168" s="225"/>
      <c r="IG168" s="225"/>
      <c r="IH168" s="225"/>
      <c r="II168" s="225"/>
      <c r="IJ168" s="225"/>
      <c r="IK168" s="225"/>
      <c r="IL168" s="225"/>
      <c r="IM168" s="225"/>
      <c r="IN168" s="225"/>
      <c r="IO168" s="225"/>
      <c r="IP168" s="225"/>
      <c r="IQ168" s="225"/>
      <c r="IR168" s="225"/>
      <c r="IS168" s="225"/>
    </row>
    <row r="169" spans="1:253" s="221" customFormat="1" ht="15.75" customHeight="1" hidden="1">
      <c r="A169" s="229"/>
      <c r="B169" s="233"/>
      <c r="C169" s="231" t="str">
        <f>IF(ISBLANK('主表3-2支出预算'!A171)," ",'主表3-2支出预算'!A171)</f>
        <v> </v>
      </c>
      <c r="D169" s="231" t="str">
        <f>IF(ISBLANK('主表3-2支出预算'!B171)," ",'主表3-2支出预算'!B171)</f>
        <v> </v>
      </c>
      <c r="E169" s="231" t="str">
        <f>IF(ISBLANK('主表3-1支出分功能科目明细表'!D171)," ",'主表3-1支出分功能科目明细表'!D171)</f>
        <v> </v>
      </c>
      <c r="F169" s="231" t="str">
        <f>IF(ISBLANK('主表3-1支出分功能科目明细表'!E171)," ",'主表3-1支出分功能科目明细表'!E171)</f>
        <v> </v>
      </c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25"/>
      <c r="FN169" s="225"/>
      <c r="FO169" s="225"/>
      <c r="FP169" s="225"/>
      <c r="FQ169" s="225"/>
      <c r="FR169" s="225"/>
      <c r="FS169" s="225"/>
      <c r="FT169" s="225"/>
      <c r="FU169" s="225"/>
      <c r="FV169" s="225"/>
      <c r="FW169" s="225"/>
      <c r="FX169" s="225"/>
      <c r="FY169" s="225"/>
      <c r="FZ169" s="225"/>
      <c r="GA169" s="225"/>
      <c r="GB169" s="225"/>
      <c r="GC169" s="225"/>
      <c r="GD169" s="225"/>
      <c r="GE169" s="225"/>
      <c r="GF169" s="225"/>
      <c r="GG169" s="225"/>
      <c r="GH169" s="225"/>
      <c r="GI169" s="225"/>
      <c r="GJ169" s="225"/>
      <c r="GK169" s="225"/>
      <c r="GL169" s="225"/>
      <c r="GM169" s="225"/>
      <c r="GN169" s="225"/>
      <c r="GO169" s="225"/>
      <c r="GP169" s="225"/>
      <c r="GQ169" s="225"/>
      <c r="GR169" s="225"/>
      <c r="GS169" s="225"/>
      <c r="GT169" s="225"/>
      <c r="GU169" s="225"/>
      <c r="GV169" s="225"/>
      <c r="GW169" s="225"/>
      <c r="GX169" s="225"/>
      <c r="GY169" s="225"/>
      <c r="GZ169" s="225"/>
      <c r="HA169" s="225"/>
      <c r="HB169" s="225"/>
      <c r="HC169" s="225"/>
      <c r="HD169" s="225"/>
      <c r="HE169" s="225"/>
      <c r="HF169" s="225"/>
      <c r="HG169" s="225"/>
      <c r="HH169" s="225"/>
      <c r="HI169" s="225"/>
      <c r="HJ169" s="225"/>
      <c r="HK169" s="225"/>
      <c r="HL169" s="225"/>
      <c r="HM169" s="225"/>
      <c r="HN169" s="225"/>
      <c r="HO169" s="225"/>
      <c r="HP169" s="225"/>
      <c r="HQ169" s="225"/>
      <c r="HR169" s="225"/>
      <c r="HS169" s="225"/>
      <c r="HT169" s="225"/>
      <c r="HU169" s="225"/>
      <c r="HV169" s="225"/>
      <c r="HW169" s="225"/>
      <c r="HX169" s="225"/>
      <c r="HY169" s="225"/>
      <c r="HZ169" s="225"/>
      <c r="IA169" s="225"/>
      <c r="IB169" s="225"/>
      <c r="IC169" s="225"/>
      <c r="ID169" s="225"/>
      <c r="IE169" s="225"/>
      <c r="IF169" s="225"/>
      <c r="IG169" s="225"/>
      <c r="IH169" s="225"/>
      <c r="II169" s="225"/>
      <c r="IJ169" s="225"/>
      <c r="IK169" s="225"/>
      <c r="IL169" s="225"/>
      <c r="IM169" s="225"/>
      <c r="IN169" s="225"/>
      <c r="IO169" s="225"/>
      <c r="IP169" s="225"/>
      <c r="IQ169" s="225"/>
      <c r="IR169" s="225"/>
      <c r="IS169" s="225"/>
    </row>
    <row r="170" spans="1:253" s="221" customFormat="1" ht="15.75" customHeight="1" hidden="1">
      <c r="A170" s="229"/>
      <c r="B170" s="233"/>
      <c r="C170" s="231" t="str">
        <f>IF(ISBLANK('主表3-2支出预算'!A172)," ",'主表3-2支出预算'!A172)</f>
        <v> </v>
      </c>
      <c r="D170" s="231" t="str">
        <f>IF(ISBLANK('主表3-2支出预算'!B172)," ",'主表3-2支出预算'!B172)</f>
        <v> </v>
      </c>
      <c r="E170" s="231" t="str">
        <f>IF(ISBLANK('主表3-1支出分功能科目明细表'!D172)," ",'主表3-1支出分功能科目明细表'!D172)</f>
        <v> </v>
      </c>
      <c r="F170" s="231" t="str">
        <f>IF(ISBLANK('主表3-1支出分功能科目明细表'!E172)," ",'主表3-1支出分功能科目明细表'!E172)</f>
        <v> </v>
      </c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25"/>
      <c r="FN170" s="225"/>
      <c r="FO170" s="225"/>
      <c r="FP170" s="225"/>
      <c r="FQ170" s="225"/>
      <c r="FR170" s="225"/>
      <c r="FS170" s="225"/>
      <c r="FT170" s="225"/>
      <c r="FU170" s="225"/>
      <c r="FV170" s="225"/>
      <c r="FW170" s="225"/>
      <c r="FX170" s="225"/>
      <c r="FY170" s="225"/>
      <c r="FZ170" s="225"/>
      <c r="GA170" s="225"/>
      <c r="GB170" s="225"/>
      <c r="GC170" s="225"/>
      <c r="GD170" s="225"/>
      <c r="GE170" s="225"/>
      <c r="GF170" s="225"/>
      <c r="GG170" s="225"/>
      <c r="GH170" s="225"/>
      <c r="GI170" s="225"/>
      <c r="GJ170" s="225"/>
      <c r="GK170" s="225"/>
      <c r="GL170" s="225"/>
      <c r="GM170" s="225"/>
      <c r="GN170" s="225"/>
      <c r="GO170" s="225"/>
      <c r="GP170" s="225"/>
      <c r="GQ170" s="225"/>
      <c r="GR170" s="225"/>
      <c r="GS170" s="225"/>
      <c r="GT170" s="225"/>
      <c r="GU170" s="225"/>
      <c r="GV170" s="225"/>
      <c r="GW170" s="225"/>
      <c r="GX170" s="225"/>
      <c r="GY170" s="225"/>
      <c r="GZ170" s="225"/>
      <c r="HA170" s="225"/>
      <c r="HB170" s="225"/>
      <c r="HC170" s="225"/>
      <c r="HD170" s="225"/>
      <c r="HE170" s="225"/>
      <c r="HF170" s="225"/>
      <c r="HG170" s="225"/>
      <c r="HH170" s="225"/>
      <c r="HI170" s="225"/>
      <c r="HJ170" s="225"/>
      <c r="HK170" s="225"/>
      <c r="HL170" s="225"/>
      <c r="HM170" s="225"/>
      <c r="HN170" s="225"/>
      <c r="HO170" s="225"/>
      <c r="HP170" s="225"/>
      <c r="HQ170" s="225"/>
      <c r="HR170" s="225"/>
      <c r="HS170" s="225"/>
      <c r="HT170" s="225"/>
      <c r="HU170" s="225"/>
      <c r="HV170" s="225"/>
      <c r="HW170" s="225"/>
      <c r="HX170" s="225"/>
      <c r="HY170" s="225"/>
      <c r="HZ170" s="225"/>
      <c r="IA170" s="225"/>
      <c r="IB170" s="225"/>
      <c r="IC170" s="225"/>
      <c r="ID170" s="225"/>
      <c r="IE170" s="225"/>
      <c r="IF170" s="225"/>
      <c r="IG170" s="225"/>
      <c r="IH170" s="225"/>
      <c r="II170" s="225"/>
      <c r="IJ170" s="225"/>
      <c r="IK170" s="225"/>
      <c r="IL170" s="225"/>
      <c r="IM170" s="225"/>
      <c r="IN170" s="225"/>
      <c r="IO170" s="225"/>
      <c r="IP170" s="225"/>
      <c r="IQ170" s="225"/>
      <c r="IR170" s="225"/>
      <c r="IS170" s="225"/>
    </row>
    <row r="171" spans="1:253" s="221" customFormat="1" ht="15.75" customHeight="1" hidden="1">
      <c r="A171" s="229"/>
      <c r="B171" s="233"/>
      <c r="C171" s="231" t="str">
        <f>IF(ISBLANK('主表3-2支出预算'!A173)," ",'主表3-2支出预算'!A173)</f>
        <v> </v>
      </c>
      <c r="D171" s="231" t="str">
        <f>IF(ISBLANK('主表3-2支出预算'!B173)," ",'主表3-2支出预算'!B173)</f>
        <v> </v>
      </c>
      <c r="E171" s="231" t="str">
        <f>IF(ISBLANK('主表3-1支出分功能科目明细表'!D173)," ",'主表3-1支出分功能科目明细表'!D173)</f>
        <v> </v>
      </c>
      <c r="F171" s="231" t="str">
        <f>IF(ISBLANK('主表3-1支出分功能科目明细表'!E173)," ",'主表3-1支出分功能科目明细表'!E173)</f>
        <v> </v>
      </c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  <c r="FF171" s="225"/>
      <c r="FG171" s="225"/>
      <c r="FH171" s="225"/>
      <c r="FI171" s="225"/>
      <c r="FJ171" s="225"/>
      <c r="FK171" s="225"/>
      <c r="FL171" s="225"/>
      <c r="FM171" s="225"/>
      <c r="FN171" s="225"/>
      <c r="FO171" s="225"/>
      <c r="FP171" s="225"/>
      <c r="FQ171" s="225"/>
      <c r="FR171" s="225"/>
      <c r="FS171" s="225"/>
      <c r="FT171" s="225"/>
      <c r="FU171" s="225"/>
      <c r="FV171" s="225"/>
      <c r="FW171" s="225"/>
      <c r="FX171" s="225"/>
      <c r="FY171" s="225"/>
      <c r="FZ171" s="225"/>
      <c r="GA171" s="225"/>
      <c r="GB171" s="225"/>
      <c r="GC171" s="225"/>
      <c r="GD171" s="225"/>
      <c r="GE171" s="225"/>
      <c r="GF171" s="225"/>
      <c r="GG171" s="225"/>
      <c r="GH171" s="225"/>
      <c r="GI171" s="225"/>
      <c r="GJ171" s="225"/>
      <c r="GK171" s="225"/>
      <c r="GL171" s="225"/>
      <c r="GM171" s="225"/>
      <c r="GN171" s="225"/>
      <c r="GO171" s="225"/>
      <c r="GP171" s="225"/>
      <c r="GQ171" s="225"/>
      <c r="GR171" s="225"/>
      <c r="GS171" s="225"/>
      <c r="GT171" s="225"/>
      <c r="GU171" s="225"/>
      <c r="GV171" s="225"/>
      <c r="GW171" s="225"/>
      <c r="GX171" s="225"/>
      <c r="GY171" s="225"/>
      <c r="GZ171" s="225"/>
      <c r="HA171" s="225"/>
      <c r="HB171" s="225"/>
      <c r="HC171" s="225"/>
      <c r="HD171" s="225"/>
      <c r="HE171" s="225"/>
      <c r="HF171" s="225"/>
      <c r="HG171" s="225"/>
      <c r="HH171" s="225"/>
      <c r="HI171" s="225"/>
      <c r="HJ171" s="225"/>
      <c r="HK171" s="225"/>
      <c r="HL171" s="225"/>
      <c r="HM171" s="225"/>
      <c r="HN171" s="225"/>
      <c r="HO171" s="225"/>
      <c r="HP171" s="225"/>
      <c r="HQ171" s="225"/>
      <c r="HR171" s="225"/>
      <c r="HS171" s="225"/>
      <c r="HT171" s="225"/>
      <c r="HU171" s="225"/>
      <c r="HV171" s="225"/>
      <c r="HW171" s="225"/>
      <c r="HX171" s="225"/>
      <c r="HY171" s="225"/>
      <c r="HZ171" s="225"/>
      <c r="IA171" s="225"/>
      <c r="IB171" s="225"/>
      <c r="IC171" s="225"/>
      <c r="ID171" s="225"/>
      <c r="IE171" s="225"/>
      <c r="IF171" s="225"/>
      <c r="IG171" s="225"/>
      <c r="IH171" s="225"/>
      <c r="II171" s="225"/>
      <c r="IJ171" s="225"/>
      <c r="IK171" s="225"/>
      <c r="IL171" s="225"/>
      <c r="IM171" s="225"/>
      <c r="IN171" s="225"/>
      <c r="IO171" s="225"/>
      <c r="IP171" s="225"/>
      <c r="IQ171" s="225"/>
      <c r="IR171" s="225"/>
      <c r="IS171" s="225"/>
    </row>
    <row r="172" spans="1:253" s="221" customFormat="1" ht="15.75" customHeight="1" hidden="1">
      <c r="A172" s="229"/>
      <c r="B172" s="233"/>
      <c r="C172" s="231" t="str">
        <f>IF(ISBLANK('主表3-2支出预算'!A174)," ",'主表3-2支出预算'!A174)</f>
        <v> </v>
      </c>
      <c r="D172" s="231" t="str">
        <f>IF(ISBLANK('主表3-2支出预算'!B174)," ",'主表3-2支出预算'!B174)</f>
        <v> </v>
      </c>
      <c r="E172" s="231" t="str">
        <f>IF(ISBLANK('主表3-1支出分功能科目明细表'!D174)," ",'主表3-1支出分功能科目明细表'!D174)</f>
        <v> </v>
      </c>
      <c r="F172" s="231" t="str">
        <f>IF(ISBLANK('主表3-1支出分功能科目明细表'!E174)," ",'主表3-1支出分功能科目明细表'!E174)</f>
        <v> </v>
      </c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  <c r="FF172" s="225"/>
      <c r="FG172" s="225"/>
      <c r="FH172" s="225"/>
      <c r="FI172" s="225"/>
      <c r="FJ172" s="225"/>
      <c r="FK172" s="225"/>
      <c r="FL172" s="225"/>
      <c r="FM172" s="225"/>
      <c r="FN172" s="225"/>
      <c r="FO172" s="225"/>
      <c r="FP172" s="225"/>
      <c r="FQ172" s="225"/>
      <c r="FR172" s="225"/>
      <c r="FS172" s="225"/>
      <c r="FT172" s="225"/>
      <c r="FU172" s="225"/>
      <c r="FV172" s="225"/>
      <c r="FW172" s="225"/>
      <c r="FX172" s="225"/>
      <c r="FY172" s="225"/>
      <c r="FZ172" s="225"/>
      <c r="GA172" s="225"/>
      <c r="GB172" s="225"/>
      <c r="GC172" s="225"/>
      <c r="GD172" s="225"/>
      <c r="GE172" s="225"/>
      <c r="GF172" s="225"/>
      <c r="GG172" s="225"/>
      <c r="GH172" s="225"/>
      <c r="GI172" s="225"/>
      <c r="GJ172" s="225"/>
      <c r="GK172" s="225"/>
      <c r="GL172" s="225"/>
      <c r="GM172" s="225"/>
      <c r="GN172" s="225"/>
      <c r="GO172" s="225"/>
      <c r="GP172" s="225"/>
      <c r="GQ172" s="225"/>
      <c r="GR172" s="225"/>
      <c r="GS172" s="225"/>
      <c r="GT172" s="225"/>
      <c r="GU172" s="225"/>
      <c r="GV172" s="225"/>
      <c r="GW172" s="225"/>
      <c r="GX172" s="225"/>
      <c r="GY172" s="225"/>
      <c r="GZ172" s="225"/>
      <c r="HA172" s="225"/>
      <c r="HB172" s="225"/>
      <c r="HC172" s="225"/>
      <c r="HD172" s="225"/>
      <c r="HE172" s="225"/>
      <c r="HF172" s="225"/>
      <c r="HG172" s="225"/>
      <c r="HH172" s="225"/>
      <c r="HI172" s="225"/>
      <c r="HJ172" s="225"/>
      <c r="HK172" s="225"/>
      <c r="HL172" s="225"/>
      <c r="HM172" s="225"/>
      <c r="HN172" s="225"/>
      <c r="HO172" s="225"/>
      <c r="HP172" s="225"/>
      <c r="HQ172" s="225"/>
      <c r="HR172" s="225"/>
      <c r="HS172" s="225"/>
      <c r="HT172" s="225"/>
      <c r="HU172" s="225"/>
      <c r="HV172" s="225"/>
      <c r="HW172" s="225"/>
      <c r="HX172" s="225"/>
      <c r="HY172" s="225"/>
      <c r="HZ172" s="225"/>
      <c r="IA172" s="225"/>
      <c r="IB172" s="225"/>
      <c r="IC172" s="225"/>
      <c r="ID172" s="225"/>
      <c r="IE172" s="225"/>
      <c r="IF172" s="225"/>
      <c r="IG172" s="225"/>
      <c r="IH172" s="225"/>
      <c r="II172" s="225"/>
      <c r="IJ172" s="225"/>
      <c r="IK172" s="225"/>
      <c r="IL172" s="225"/>
      <c r="IM172" s="225"/>
      <c r="IN172" s="225"/>
      <c r="IO172" s="225"/>
      <c r="IP172" s="225"/>
      <c r="IQ172" s="225"/>
      <c r="IR172" s="225"/>
      <c r="IS172" s="225"/>
    </row>
    <row r="173" spans="1:253" s="221" customFormat="1" ht="15.75" customHeight="1" hidden="1">
      <c r="A173" s="229"/>
      <c r="B173" s="233"/>
      <c r="C173" s="231" t="str">
        <f>IF(ISBLANK('主表3-2支出预算'!A175)," ",'主表3-2支出预算'!A175)</f>
        <v> </v>
      </c>
      <c r="D173" s="231" t="str">
        <f>IF(ISBLANK('主表3-2支出预算'!B175)," ",'主表3-2支出预算'!B175)</f>
        <v> </v>
      </c>
      <c r="E173" s="231" t="str">
        <f>IF(ISBLANK('主表3-1支出分功能科目明细表'!D175)," ",'主表3-1支出分功能科目明细表'!D175)</f>
        <v> </v>
      </c>
      <c r="F173" s="231" t="str">
        <f>IF(ISBLANK('主表3-1支出分功能科目明细表'!E175)," ",'主表3-1支出分功能科目明细表'!E175)</f>
        <v> </v>
      </c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  <c r="FF173" s="225"/>
      <c r="FG173" s="225"/>
      <c r="FH173" s="225"/>
      <c r="FI173" s="225"/>
      <c r="FJ173" s="225"/>
      <c r="FK173" s="225"/>
      <c r="FL173" s="225"/>
      <c r="FM173" s="225"/>
      <c r="FN173" s="225"/>
      <c r="FO173" s="225"/>
      <c r="FP173" s="225"/>
      <c r="FQ173" s="225"/>
      <c r="FR173" s="225"/>
      <c r="FS173" s="225"/>
      <c r="FT173" s="225"/>
      <c r="FU173" s="225"/>
      <c r="FV173" s="225"/>
      <c r="FW173" s="225"/>
      <c r="FX173" s="225"/>
      <c r="FY173" s="225"/>
      <c r="FZ173" s="225"/>
      <c r="GA173" s="225"/>
      <c r="GB173" s="225"/>
      <c r="GC173" s="225"/>
      <c r="GD173" s="225"/>
      <c r="GE173" s="225"/>
      <c r="GF173" s="225"/>
      <c r="GG173" s="225"/>
      <c r="GH173" s="225"/>
      <c r="GI173" s="225"/>
      <c r="GJ173" s="225"/>
      <c r="GK173" s="225"/>
      <c r="GL173" s="225"/>
      <c r="GM173" s="225"/>
      <c r="GN173" s="225"/>
      <c r="GO173" s="225"/>
      <c r="GP173" s="225"/>
      <c r="GQ173" s="225"/>
      <c r="GR173" s="225"/>
      <c r="GS173" s="225"/>
      <c r="GT173" s="225"/>
      <c r="GU173" s="225"/>
      <c r="GV173" s="225"/>
      <c r="GW173" s="225"/>
      <c r="GX173" s="225"/>
      <c r="GY173" s="225"/>
      <c r="GZ173" s="225"/>
      <c r="HA173" s="225"/>
      <c r="HB173" s="225"/>
      <c r="HC173" s="225"/>
      <c r="HD173" s="225"/>
      <c r="HE173" s="225"/>
      <c r="HF173" s="225"/>
      <c r="HG173" s="225"/>
      <c r="HH173" s="225"/>
      <c r="HI173" s="225"/>
      <c r="HJ173" s="225"/>
      <c r="HK173" s="225"/>
      <c r="HL173" s="225"/>
      <c r="HM173" s="225"/>
      <c r="HN173" s="225"/>
      <c r="HO173" s="225"/>
      <c r="HP173" s="225"/>
      <c r="HQ173" s="225"/>
      <c r="HR173" s="225"/>
      <c r="HS173" s="225"/>
      <c r="HT173" s="225"/>
      <c r="HU173" s="225"/>
      <c r="HV173" s="225"/>
      <c r="HW173" s="225"/>
      <c r="HX173" s="225"/>
      <c r="HY173" s="225"/>
      <c r="HZ173" s="225"/>
      <c r="IA173" s="225"/>
      <c r="IB173" s="225"/>
      <c r="IC173" s="225"/>
      <c r="ID173" s="225"/>
      <c r="IE173" s="225"/>
      <c r="IF173" s="225"/>
      <c r="IG173" s="225"/>
      <c r="IH173" s="225"/>
      <c r="II173" s="225"/>
      <c r="IJ173" s="225"/>
      <c r="IK173" s="225"/>
      <c r="IL173" s="225"/>
      <c r="IM173" s="225"/>
      <c r="IN173" s="225"/>
      <c r="IO173" s="225"/>
      <c r="IP173" s="225"/>
      <c r="IQ173" s="225"/>
      <c r="IR173" s="225"/>
      <c r="IS173" s="225"/>
    </row>
    <row r="174" spans="1:253" s="221" customFormat="1" ht="15.75" customHeight="1" hidden="1">
      <c r="A174" s="229"/>
      <c r="B174" s="233"/>
      <c r="C174" s="231" t="str">
        <f>IF(ISBLANK('主表3-2支出预算'!A176)," ",'主表3-2支出预算'!A176)</f>
        <v> </v>
      </c>
      <c r="D174" s="231" t="str">
        <f>IF(ISBLANK('主表3-2支出预算'!B176)," ",'主表3-2支出预算'!B176)</f>
        <v> </v>
      </c>
      <c r="E174" s="231" t="str">
        <f>IF(ISBLANK('主表3-1支出分功能科目明细表'!D176)," ",'主表3-1支出分功能科目明细表'!D176)</f>
        <v> </v>
      </c>
      <c r="F174" s="231" t="str">
        <f>IF(ISBLANK('主表3-1支出分功能科目明细表'!E176)," ",'主表3-1支出分功能科目明细表'!E176)</f>
        <v> </v>
      </c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  <c r="BH174" s="225"/>
      <c r="BI174" s="225"/>
      <c r="BJ174" s="225"/>
      <c r="BK174" s="225"/>
      <c r="BL174" s="225"/>
      <c r="BM174" s="225"/>
      <c r="BN174" s="225"/>
      <c r="BO174" s="225"/>
      <c r="BP174" s="225"/>
      <c r="BQ174" s="225"/>
      <c r="BR174" s="225"/>
      <c r="BS174" s="225"/>
      <c r="BT174" s="225"/>
      <c r="BU174" s="225"/>
      <c r="BV174" s="225"/>
      <c r="BW174" s="225"/>
      <c r="BX174" s="225"/>
      <c r="BY174" s="225"/>
      <c r="BZ174" s="225"/>
      <c r="CA174" s="225"/>
      <c r="CB174" s="225"/>
      <c r="CC174" s="225"/>
      <c r="CD174" s="225"/>
      <c r="CE174" s="225"/>
      <c r="CF174" s="225"/>
      <c r="CG174" s="225"/>
      <c r="CH174" s="225"/>
      <c r="CI174" s="225"/>
      <c r="CJ174" s="225"/>
      <c r="CK174" s="225"/>
      <c r="CL174" s="225"/>
      <c r="CM174" s="225"/>
      <c r="CN174" s="225"/>
      <c r="CO174" s="225"/>
      <c r="CP174" s="225"/>
      <c r="CQ174" s="225"/>
      <c r="CR174" s="225"/>
      <c r="CS174" s="225"/>
      <c r="CT174" s="225"/>
      <c r="CU174" s="225"/>
      <c r="CV174" s="225"/>
      <c r="CW174" s="225"/>
      <c r="CX174" s="225"/>
      <c r="CY174" s="225"/>
      <c r="CZ174" s="225"/>
      <c r="DA174" s="225"/>
      <c r="DB174" s="225"/>
      <c r="DC174" s="225"/>
      <c r="DD174" s="225"/>
      <c r="DE174" s="225"/>
      <c r="DF174" s="225"/>
      <c r="DG174" s="225"/>
      <c r="DH174" s="225"/>
      <c r="DI174" s="225"/>
      <c r="DJ174" s="225"/>
      <c r="DK174" s="225"/>
      <c r="DL174" s="225"/>
      <c r="DM174" s="225"/>
      <c r="DN174" s="225"/>
      <c r="DO174" s="225"/>
      <c r="DP174" s="225"/>
      <c r="DQ174" s="225"/>
      <c r="DR174" s="225"/>
      <c r="DS174" s="225"/>
      <c r="DT174" s="225"/>
      <c r="DU174" s="225"/>
      <c r="DV174" s="225"/>
      <c r="DW174" s="225"/>
      <c r="DX174" s="225"/>
      <c r="DY174" s="225"/>
      <c r="DZ174" s="225"/>
      <c r="EA174" s="225"/>
      <c r="EB174" s="225"/>
      <c r="EC174" s="225"/>
      <c r="ED174" s="225"/>
      <c r="EE174" s="225"/>
      <c r="EF174" s="225"/>
      <c r="EG174" s="225"/>
      <c r="EH174" s="225"/>
      <c r="EI174" s="225"/>
      <c r="EJ174" s="225"/>
      <c r="EK174" s="225"/>
      <c r="EL174" s="225"/>
      <c r="EM174" s="225"/>
      <c r="EN174" s="225"/>
      <c r="EO174" s="225"/>
      <c r="EP174" s="225"/>
      <c r="EQ174" s="225"/>
      <c r="ER174" s="225"/>
      <c r="ES174" s="225"/>
      <c r="ET174" s="225"/>
      <c r="EU174" s="225"/>
      <c r="EV174" s="225"/>
      <c r="EW174" s="225"/>
      <c r="EX174" s="225"/>
      <c r="EY174" s="225"/>
      <c r="EZ174" s="225"/>
      <c r="FA174" s="225"/>
      <c r="FB174" s="225"/>
      <c r="FC174" s="225"/>
      <c r="FD174" s="225"/>
      <c r="FE174" s="225"/>
      <c r="FF174" s="225"/>
      <c r="FG174" s="225"/>
      <c r="FH174" s="225"/>
      <c r="FI174" s="225"/>
      <c r="FJ174" s="225"/>
      <c r="FK174" s="225"/>
      <c r="FL174" s="225"/>
      <c r="FM174" s="225"/>
      <c r="FN174" s="225"/>
      <c r="FO174" s="225"/>
      <c r="FP174" s="225"/>
      <c r="FQ174" s="225"/>
      <c r="FR174" s="225"/>
      <c r="FS174" s="225"/>
      <c r="FT174" s="225"/>
      <c r="FU174" s="225"/>
      <c r="FV174" s="225"/>
      <c r="FW174" s="225"/>
      <c r="FX174" s="225"/>
      <c r="FY174" s="225"/>
      <c r="FZ174" s="225"/>
      <c r="GA174" s="225"/>
      <c r="GB174" s="225"/>
      <c r="GC174" s="225"/>
      <c r="GD174" s="225"/>
      <c r="GE174" s="225"/>
      <c r="GF174" s="225"/>
      <c r="GG174" s="225"/>
      <c r="GH174" s="225"/>
      <c r="GI174" s="225"/>
      <c r="GJ174" s="225"/>
      <c r="GK174" s="225"/>
      <c r="GL174" s="225"/>
      <c r="GM174" s="225"/>
      <c r="GN174" s="225"/>
      <c r="GO174" s="225"/>
      <c r="GP174" s="225"/>
      <c r="GQ174" s="225"/>
      <c r="GR174" s="225"/>
      <c r="GS174" s="225"/>
      <c r="GT174" s="225"/>
      <c r="GU174" s="225"/>
      <c r="GV174" s="225"/>
      <c r="GW174" s="225"/>
      <c r="GX174" s="225"/>
      <c r="GY174" s="225"/>
      <c r="GZ174" s="225"/>
      <c r="HA174" s="225"/>
      <c r="HB174" s="225"/>
      <c r="HC174" s="225"/>
      <c r="HD174" s="225"/>
      <c r="HE174" s="225"/>
      <c r="HF174" s="225"/>
      <c r="HG174" s="225"/>
      <c r="HH174" s="225"/>
      <c r="HI174" s="225"/>
      <c r="HJ174" s="225"/>
      <c r="HK174" s="225"/>
      <c r="HL174" s="225"/>
      <c r="HM174" s="225"/>
      <c r="HN174" s="225"/>
      <c r="HO174" s="225"/>
      <c r="HP174" s="225"/>
      <c r="HQ174" s="225"/>
      <c r="HR174" s="225"/>
      <c r="HS174" s="225"/>
      <c r="HT174" s="225"/>
      <c r="HU174" s="225"/>
      <c r="HV174" s="225"/>
      <c r="HW174" s="225"/>
      <c r="HX174" s="225"/>
      <c r="HY174" s="225"/>
      <c r="HZ174" s="225"/>
      <c r="IA174" s="225"/>
      <c r="IB174" s="225"/>
      <c r="IC174" s="225"/>
      <c r="ID174" s="225"/>
      <c r="IE174" s="225"/>
      <c r="IF174" s="225"/>
      <c r="IG174" s="225"/>
      <c r="IH174" s="225"/>
      <c r="II174" s="225"/>
      <c r="IJ174" s="225"/>
      <c r="IK174" s="225"/>
      <c r="IL174" s="225"/>
      <c r="IM174" s="225"/>
      <c r="IN174" s="225"/>
      <c r="IO174" s="225"/>
      <c r="IP174" s="225"/>
      <c r="IQ174" s="225"/>
      <c r="IR174" s="225"/>
      <c r="IS174" s="225"/>
    </row>
    <row r="175" spans="1:253" s="221" customFormat="1" ht="15.75" customHeight="1" hidden="1">
      <c r="A175" s="229"/>
      <c r="B175" s="233"/>
      <c r="C175" s="231" t="str">
        <f>IF(ISBLANK('主表3-2支出预算'!A177)," ",'主表3-2支出预算'!A177)</f>
        <v> </v>
      </c>
      <c r="D175" s="231" t="str">
        <f>IF(ISBLANK('主表3-2支出预算'!B177)," ",'主表3-2支出预算'!B177)</f>
        <v> </v>
      </c>
      <c r="E175" s="231" t="str">
        <f>IF(ISBLANK('主表3-1支出分功能科目明细表'!D177)," ",'主表3-1支出分功能科目明细表'!D177)</f>
        <v> </v>
      </c>
      <c r="F175" s="231" t="str">
        <f>IF(ISBLANK('主表3-1支出分功能科目明细表'!E177)," ",'主表3-1支出分功能科目明细表'!E177)</f>
        <v> </v>
      </c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  <c r="BH175" s="225"/>
      <c r="BI175" s="225"/>
      <c r="BJ175" s="225"/>
      <c r="BK175" s="225"/>
      <c r="BL175" s="225"/>
      <c r="BM175" s="225"/>
      <c r="BN175" s="225"/>
      <c r="BO175" s="225"/>
      <c r="BP175" s="225"/>
      <c r="BQ175" s="225"/>
      <c r="BR175" s="225"/>
      <c r="BS175" s="225"/>
      <c r="BT175" s="225"/>
      <c r="BU175" s="225"/>
      <c r="BV175" s="225"/>
      <c r="BW175" s="225"/>
      <c r="BX175" s="225"/>
      <c r="BY175" s="225"/>
      <c r="BZ175" s="225"/>
      <c r="CA175" s="225"/>
      <c r="CB175" s="225"/>
      <c r="CC175" s="225"/>
      <c r="CD175" s="225"/>
      <c r="CE175" s="225"/>
      <c r="CF175" s="225"/>
      <c r="CG175" s="225"/>
      <c r="CH175" s="225"/>
      <c r="CI175" s="225"/>
      <c r="CJ175" s="225"/>
      <c r="CK175" s="225"/>
      <c r="CL175" s="225"/>
      <c r="CM175" s="225"/>
      <c r="CN175" s="225"/>
      <c r="CO175" s="225"/>
      <c r="CP175" s="225"/>
      <c r="CQ175" s="225"/>
      <c r="CR175" s="225"/>
      <c r="CS175" s="225"/>
      <c r="CT175" s="225"/>
      <c r="CU175" s="225"/>
      <c r="CV175" s="225"/>
      <c r="CW175" s="225"/>
      <c r="CX175" s="225"/>
      <c r="CY175" s="225"/>
      <c r="CZ175" s="225"/>
      <c r="DA175" s="225"/>
      <c r="DB175" s="225"/>
      <c r="DC175" s="225"/>
      <c r="DD175" s="225"/>
      <c r="DE175" s="225"/>
      <c r="DF175" s="225"/>
      <c r="DG175" s="225"/>
      <c r="DH175" s="225"/>
      <c r="DI175" s="225"/>
      <c r="DJ175" s="225"/>
      <c r="DK175" s="225"/>
      <c r="DL175" s="225"/>
      <c r="DM175" s="225"/>
      <c r="DN175" s="225"/>
      <c r="DO175" s="225"/>
      <c r="DP175" s="225"/>
      <c r="DQ175" s="225"/>
      <c r="DR175" s="225"/>
      <c r="DS175" s="225"/>
      <c r="DT175" s="225"/>
      <c r="DU175" s="225"/>
      <c r="DV175" s="225"/>
      <c r="DW175" s="225"/>
      <c r="DX175" s="225"/>
      <c r="DY175" s="225"/>
      <c r="DZ175" s="225"/>
      <c r="EA175" s="225"/>
      <c r="EB175" s="225"/>
      <c r="EC175" s="225"/>
      <c r="ED175" s="225"/>
      <c r="EE175" s="225"/>
      <c r="EF175" s="225"/>
      <c r="EG175" s="225"/>
      <c r="EH175" s="225"/>
      <c r="EI175" s="225"/>
      <c r="EJ175" s="225"/>
      <c r="EK175" s="225"/>
      <c r="EL175" s="225"/>
      <c r="EM175" s="225"/>
      <c r="EN175" s="225"/>
      <c r="EO175" s="225"/>
      <c r="EP175" s="225"/>
      <c r="EQ175" s="225"/>
      <c r="ER175" s="225"/>
      <c r="ES175" s="225"/>
      <c r="ET175" s="225"/>
      <c r="EU175" s="225"/>
      <c r="EV175" s="225"/>
      <c r="EW175" s="225"/>
      <c r="EX175" s="225"/>
      <c r="EY175" s="225"/>
      <c r="EZ175" s="225"/>
      <c r="FA175" s="225"/>
      <c r="FB175" s="225"/>
      <c r="FC175" s="225"/>
      <c r="FD175" s="225"/>
      <c r="FE175" s="225"/>
      <c r="FF175" s="225"/>
      <c r="FG175" s="225"/>
      <c r="FH175" s="225"/>
      <c r="FI175" s="225"/>
      <c r="FJ175" s="225"/>
      <c r="FK175" s="225"/>
      <c r="FL175" s="225"/>
      <c r="FM175" s="225"/>
      <c r="FN175" s="225"/>
      <c r="FO175" s="225"/>
      <c r="FP175" s="225"/>
      <c r="FQ175" s="225"/>
      <c r="FR175" s="225"/>
      <c r="FS175" s="225"/>
      <c r="FT175" s="225"/>
      <c r="FU175" s="225"/>
      <c r="FV175" s="225"/>
      <c r="FW175" s="225"/>
      <c r="FX175" s="225"/>
      <c r="FY175" s="225"/>
      <c r="FZ175" s="225"/>
      <c r="GA175" s="225"/>
      <c r="GB175" s="225"/>
      <c r="GC175" s="225"/>
      <c r="GD175" s="225"/>
      <c r="GE175" s="225"/>
      <c r="GF175" s="225"/>
      <c r="GG175" s="225"/>
      <c r="GH175" s="225"/>
      <c r="GI175" s="225"/>
      <c r="GJ175" s="225"/>
      <c r="GK175" s="225"/>
      <c r="GL175" s="225"/>
      <c r="GM175" s="225"/>
      <c r="GN175" s="225"/>
      <c r="GO175" s="225"/>
      <c r="GP175" s="225"/>
      <c r="GQ175" s="225"/>
      <c r="GR175" s="225"/>
      <c r="GS175" s="225"/>
      <c r="GT175" s="225"/>
      <c r="GU175" s="225"/>
      <c r="GV175" s="225"/>
      <c r="GW175" s="225"/>
      <c r="GX175" s="225"/>
      <c r="GY175" s="225"/>
      <c r="GZ175" s="225"/>
      <c r="HA175" s="225"/>
      <c r="HB175" s="225"/>
      <c r="HC175" s="225"/>
      <c r="HD175" s="225"/>
      <c r="HE175" s="225"/>
      <c r="HF175" s="225"/>
      <c r="HG175" s="225"/>
      <c r="HH175" s="225"/>
      <c r="HI175" s="225"/>
      <c r="HJ175" s="225"/>
      <c r="HK175" s="225"/>
      <c r="HL175" s="225"/>
      <c r="HM175" s="225"/>
      <c r="HN175" s="225"/>
      <c r="HO175" s="225"/>
      <c r="HP175" s="225"/>
      <c r="HQ175" s="225"/>
      <c r="HR175" s="225"/>
      <c r="HS175" s="225"/>
      <c r="HT175" s="225"/>
      <c r="HU175" s="225"/>
      <c r="HV175" s="225"/>
      <c r="HW175" s="225"/>
      <c r="HX175" s="225"/>
      <c r="HY175" s="225"/>
      <c r="HZ175" s="225"/>
      <c r="IA175" s="225"/>
      <c r="IB175" s="225"/>
      <c r="IC175" s="225"/>
      <c r="ID175" s="225"/>
      <c r="IE175" s="225"/>
      <c r="IF175" s="225"/>
      <c r="IG175" s="225"/>
      <c r="IH175" s="225"/>
      <c r="II175" s="225"/>
      <c r="IJ175" s="225"/>
      <c r="IK175" s="225"/>
      <c r="IL175" s="225"/>
      <c r="IM175" s="225"/>
      <c r="IN175" s="225"/>
      <c r="IO175" s="225"/>
      <c r="IP175" s="225"/>
      <c r="IQ175" s="225"/>
      <c r="IR175" s="225"/>
      <c r="IS175" s="225"/>
    </row>
    <row r="176" spans="1:253" s="221" customFormat="1" ht="15.75" customHeight="1" hidden="1">
      <c r="A176" s="229"/>
      <c r="B176" s="233"/>
      <c r="C176" s="231" t="str">
        <f>IF(ISBLANK('主表3-2支出预算'!A178)," ",'主表3-2支出预算'!A178)</f>
        <v> </v>
      </c>
      <c r="D176" s="231" t="str">
        <f>IF(ISBLANK('主表3-2支出预算'!B178)," ",'主表3-2支出预算'!B178)</f>
        <v> </v>
      </c>
      <c r="E176" s="231" t="str">
        <f>IF(ISBLANK('主表3-1支出分功能科目明细表'!D178)," ",'主表3-1支出分功能科目明细表'!D178)</f>
        <v> </v>
      </c>
      <c r="F176" s="231" t="str">
        <f>IF(ISBLANK('主表3-1支出分功能科目明细表'!E178)," ",'主表3-1支出分功能科目明细表'!E178)</f>
        <v> </v>
      </c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  <c r="BH176" s="225"/>
      <c r="BI176" s="225"/>
      <c r="BJ176" s="225"/>
      <c r="BK176" s="225"/>
      <c r="BL176" s="225"/>
      <c r="BM176" s="225"/>
      <c r="BN176" s="225"/>
      <c r="BO176" s="225"/>
      <c r="BP176" s="225"/>
      <c r="BQ176" s="225"/>
      <c r="BR176" s="225"/>
      <c r="BS176" s="225"/>
      <c r="BT176" s="225"/>
      <c r="BU176" s="225"/>
      <c r="BV176" s="225"/>
      <c r="BW176" s="225"/>
      <c r="BX176" s="225"/>
      <c r="BY176" s="225"/>
      <c r="BZ176" s="225"/>
      <c r="CA176" s="225"/>
      <c r="CB176" s="225"/>
      <c r="CC176" s="225"/>
      <c r="CD176" s="225"/>
      <c r="CE176" s="225"/>
      <c r="CF176" s="225"/>
      <c r="CG176" s="225"/>
      <c r="CH176" s="225"/>
      <c r="CI176" s="225"/>
      <c r="CJ176" s="225"/>
      <c r="CK176" s="225"/>
      <c r="CL176" s="225"/>
      <c r="CM176" s="225"/>
      <c r="CN176" s="225"/>
      <c r="CO176" s="225"/>
      <c r="CP176" s="225"/>
      <c r="CQ176" s="225"/>
      <c r="CR176" s="225"/>
      <c r="CS176" s="225"/>
      <c r="CT176" s="225"/>
      <c r="CU176" s="225"/>
      <c r="CV176" s="225"/>
      <c r="CW176" s="225"/>
      <c r="CX176" s="225"/>
      <c r="CY176" s="225"/>
      <c r="CZ176" s="225"/>
      <c r="DA176" s="225"/>
      <c r="DB176" s="225"/>
      <c r="DC176" s="225"/>
      <c r="DD176" s="225"/>
      <c r="DE176" s="225"/>
      <c r="DF176" s="225"/>
      <c r="DG176" s="225"/>
      <c r="DH176" s="225"/>
      <c r="DI176" s="225"/>
      <c r="DJ176" s="225"/>
      <c r="DK176" s="225"/>
      <c r="DL176" s="225"/>
      <c r="DM176" s="225"/>
      <c r="DN176" s="225"/>
      <c r="DO176" s="225"/>
      <c r="DP176" s="225"/>
      <c r="DQ176" s="225"/>
      <c r="DR176" s="225"/>
      <c r="DS176" s="225"/>
      <c r="DT176" s="225"/>
      <c r="DU176" s="225"/>
      <c r="DV176" s="225"/>
      <c r="DW176" s="225"/>
      <c r="DX176" s="225"/>
      <c r="DY176" s="225"/>
      <c r="DZ176" s="225"/>
      <c r="EA176" s="225"/>
      <c r="EB176" s="225"/>
      <c r="EC176" s="225"/>
      <c r="ED176" s="225"/>
      <c r="EE176" s="225"/>
      <c r="EF176" s="225"/>
      <c r="EG176" s="225"/>
      <c r="EH176" s="225"/>
      <c r="EI176" s="225"/>
      <c r="EJ176" s="225"/>
      <c r="EK176" s="225"/>
      <c r="EL176" s="225"/>
      <c r="EM176" s="225"/>
      <c r="EN176" s="225"/>
      <c r="EO176" s="225"/>
      <c r="EP176" s="225"/>
      <c r="EQ176" s="225"/>
      <c r="ER176" s="225"/>
      <c r="ES176" s="225"/>
      <c r="ET176" s="225"/>
      <c r="EU176" s="225"/>
      <c r="EV176" s="225"/>
      <c r="EW176" s="225"/>
      <c r="EX176" s="225"/>
      <c r="EY176" s="225"/>
      <c r="EZ176" s="225"/>
      <c r="FA176" s="225"/>
      <c r="FB176" s="225"/>
      <c r="FC176" s="225"/>
      <c r="FD176" s="225"/>
      <c r="FE176" s="225"/>
      <c r="FF176" s="225"/>
      <c r="FG176" s="225"/>
      <c r="FH176" s="225"/>
      <c r="FI176" s="225"/>
      <c r="FJ176" s="225"/>
      <c r="FK176" s="225"/>
      <c r="FL176" s="225"/>
      <c r="FM176" s="225"/>
      <c r="FN176" s="225"/>
      <c r="FO176" s="225"/>
      <c r="FP176" s="225"/>
      <c r="FQ176" s="225"/>
      <c r="FR176" s="225"/>
      <c r="FS176" s="225"/>
      <c r="FT176" s="225"/>
      <c r="FU176" s="225"/>
      <c r="FV176" s="225"/>
      <c r="FW176" s="225"/>
      <c r="FX176" s="225"/>
      <c r="FY176" s="225"/>
      <c r="FZ176" s="225"/>
      <c r="GA176" s="225"/>
      <c r="GB176" s="225"/>
      <c r="GC176" s="225"/>
      <c r="GD176" s="225"/>
      <c r="GE176" s="225"/>
      <c r="GF176" s="225"/>
      <c r="GG176" s="225"/>
      <c r="GH176" s="225"/>
      <c r="GI176" s="225"/>
      <c r="GJ176" s="225"/>
      <c r="GK176" s="225"/>
      <c r="GL176" s="225"/>
      <c r="GM176" s="225"/>
      <c r="GN176" s="225"/>
      <c r="GO176" s="225"/>
      <c r="GP176" s="225"/>
      <c r="GQ176" s="225"/>
      <c r="GR176" s="225"/>
      <c r="GS176" s="225"/>
      <c r="GT176" s="225"/>
      <c r="GU176" s="225"/>
      <c r="GV176" s="225"/>
      <c r="GW176" s="225"/>
      <c r="GX176" s="225"/>
      <c r="GY176" s="225"/>
      <c r="GZ176" s="225"/>
      <c r="HA176" s="225"/>
      <c r="HB176" s="225"/>
      <c r="HC176" s="225"/>
      <c r="HD176" s="225"/>
      <c r="HE176" s="225"/>
      <c r="HF176" s="225"/>
      <c r="HG176" s="225"/>
      <c r="HH176" s="225"/>
      <c r="HI176" s="225"/>
      <c r="HJ176" s="225"/>
      <c r="HK176" s="225"/>
      <c r="HL176" s="225"/>
      <c r="HM176" s="225"/>
      <c r="HN176" s="225"/>
      <c r="HO176" s="225"/>
      <c r="HP176" s="225"/>
      <c r="HQ176" s="225"/>
      <c r="HR176" s="225"/>
      <c r="HS176" s="225"/>
      <c r="HT176" s="225"/>
      <c r="HU176" s="225"/>
      <c r="HV176" s="225"/>
      <c r="HW176" s="225"/>
      <c r="HX176" s="225"/>
      <c r="HY176" s="225"/>
      <c r="HZ176" s="225"/>
      <c r="IA176" s="225"/>
      <c r="IB176" s="225"/>
      <c r="IC176" s="225"/>
      <c r="ID176" s="225"/>
      <c r="IE176" s="225"/>
      <c r="IF176" s="225"/>
      <c r="IG176" s="225"/>
      <c r="IH176" s="225"/>
      <c r="II176" s="225"/>
      <c r="IJ176" s="225"/>
      <c r="IK176" s="225"/>
      <c r="IL176" s="225"/>
      <c r="IM176" s="225"/>
      <c r="IN176" s="225"/>
      <c r="IO176" s="225"/>
      <c r="IP176" s="225"/>
      <c r="IQ176" s="225"/>
      <c r="IR176" s="225"/>
      <c r="IS176" s="225"/>
    </row>
    <row r="177" spans="1:253" s="221" customFormat="1" ht="15.75" customHeight="1" hidden="1">
      <c r="A177" s="229"/>
      <c r="B177" s="233"/>
      <c r="C177" s="231" t="str">
        <f>IF(ISBLANK('主表3-2支出预算'!A179)," ",'主表3-2支出预算'!A179)</f>
        <v> </v>
      </c>
      <c r="D177" s="231" t="str">
        <f>IF(ISBLANK('主表3-2支出预算'!B179)," ",'主表3-2支出预算'!B179)</f>
        <v> </v>
      </c>
      <c r="E177" s="231" t="str">
        <f>IF(ISBLANK('主表3-1支出分功能科目明细表'!D179)," ",'主表3-1支出分功能科目明细表'!D179)</f>
        <v> </v>
      </c>
      <c r="F177" s="231" t="str">
        <f>IF(ISBLANK('主表3-1支出分功能科目明细表'!E179)," ",'主表3-1支出分功能科目明细表'!E179)</f>
        <v> </v>
      </c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  <c r="BH177" s="225"/>
      <c r="BI177" s="225"/>
      <c r="BJ177" s="225"/>
      <c r="BK177" s="225"/>
      <c r="BL177" s="225"/>
      <c r="BM177" s="225"/>
      <c r="BN177" s="225"/>
      <c r="BO177" s="225"/>
      <c r="BP177" s="225"/>
      <c r="BQ177" s="225"/>
      <c r="BR177" s="225"/>
      <c r="BS177" s="225"/>
      <c r="BT177" s="225"/>
      <c r="BU177" s="225"/>
      <c r="BV177" s="225"/>
      <c r="BW177" s="225"/>
      <c r="BX177" s="225"/>
      <c r="BY177" s="225"/>
      <c r="BZ177" s="225"/>
      <c r="CA177" s="225"/>
      <c r="CB177" s="225"/>
      <c r="CC177" s="225"/>
      <c r="CD177" s="225"/>
      <c r="CE177" s="225"/>
      <c r="CF177" s="225"/>
      <c r="CG177" s="225"/>
      <c r="CH177" s="225"/>
      <c r="CI177" s="225"/>
      <c r="CJ177" s="225"/>
      <c r="CK177" s="225"/>
      <c r="CL177" s="225"/>
      <c r="CM177" s="225"/>
      <c r="CN177" s="225"/>
      <c r="CO177" s="225"/>
      <c r="CP177" s="225"/>
      <c r="CQ177" s="225"/>
      <c r="CR177" s="225"/>
      <c r="CS177" s="225"/>
      <c r="CT177" s="225"/>
      <c r="CU177" s="225"/>
      <c r="CV177" s="225"/>
      <c r="CW177" s="225"/>
      <c r="CX177" s="225"/>
      <c r="CY177" s="225"/>
      <c r="CZ177" s="225"/>
      <c r="DA177" s="225"/>
      <c r="DB177" s="225"/>
      <c r="DC177" s="225"/>
      <c r="DD177" s="225"/>
      <c r="DE177" s="225"/>
      <c r="DF177" s="225"/>
      <c r="DG177" s="225"/>
      <c r="DH177" s="225"/>
      <c r="DI177" s="225"/>
      <c r="DJ177" s="225"/>
      <c r="DK177" s="225"/>
      <c r="DL177" s="225"/>
      <c r="DM177" s="225"/>
      <c r="DN177" s="225"/>
      <c r="DO177" s="225"/>
      <c r="DP177" s="225"/>
      <c r="DQ177" s="225"/>
      <c r="DR177" s="225"/>
      <c r="DS177" s="225"/>
      <c r="DT177" s="225"/>
      <c r="DU177" s="225"/>
      <c r="DV177" s="225"/>
      <c r="DW177" s="225"/>
      <c r="DX177" s="225"/>
      <c r="DY177" s="225"/>
      <c r="DZ177" s="225"/>
      <c r="EA177" s="225"/>
      <c r="EB177" s="225"/>
      <c r="EC177" s="225"/>
      <c r="ED177" s="225"/>
      <c r="EE177" s="225"/>
      <c r="EF177" s="225"/>
      <c r="EG177" s="225"/>
      <c r="EH177" s="225"/>
      <c r="EI177" s="225"/>
      <c r="EJ177" s="225"/>
      <c r="EK177" s="225"/>
      <c r="EL177" s="225"/>
      <c r="EM177" s="225"/>
      <c r="EN177" s="225"/>
      <c r="EO177" s="225"/>
      <c r="EP177" s="225"/>
      <c r="EQ177" s="225"/>
      <c r="ER177" s="225"/>
      <c r="ES177" s="225"/>
      <c r="ET177" s="225"/>
      <c r="EU177" s="225"/>
      <c r="EV177" s="225"/>
      <c r="EW177" s="225"/>
      <c r="EX177" s="225"/>
      <c r="EY177" s="225"/>
      <c r="EZ177" s="225"/>
      <c r="FA177" s="225"/>
      <c r="FB177" s="225"/>
      <c r="FC177" s="225"/>
      <c r="FD177" s="225"/>
      <c r="FE177" s="225"/>
      <c r="FF177" s="225"/>
      <c r="FG177" s="225"/>
      <c r="FH177" s="225"/>
      <c r="FI177" s="225"/>
      <c r="FJ177" s="225"/>
      <c r="FK177" s="225"/>
      <c r="FL177" s="225"/>
      <c r="FM177" s="225"/>
      <c r="FN177" s="225"/>
      <c r="FO177" s="225"/>
      <c r="FP177" s="225"/>
      <c r="FQ177" s="225"/>
      <c r="FR177" s="225"/>
      <c r="FS177" s="225"/>
      <c r="FT177" s="225"/>
      <c r="FU177" s="225"/>
      <c r="FV177" s="225"/>
      <c r="FW177" s="225"/>
      <c r="FX177" s="225"/>
      <c r="FY177" s="225"/>
      <c r="FZ177" s="225"/>
      <c r="GA177" s="225"/>
      <c r="GB177" s="225"/>
      <c r="GC177" s="225"/>
      <c r="GD177" s="225"/>
      <c r="GE177" s="225"/>
      <c r="GF177" s="225"/>
      <c r="GG177" s="225"/>
      <c r="GH177" s="225"/>
      <c r="GI177" s="225"/>
      <c r="GJ177" s="225"/>
      <c r="GK177" s="225"/>
      <c r="GL177" s="225"/>
      <c r="GM177" s="225"/>
      <c r="GN177" s="225"/>
      <c r="GO177" s="225"/>
      <c r="GP177" s="225"/>
      <c r="GQ177" s="225"/>
      <c r="GR177" s="225"/>
      <c r="GS177" s="225"/>
      <c r="GT177" s="225"/>
      <c r="GU177" s="225"/>
      <c r="GV177" s="225"/>
      <c r="GW177" s="225"/>
      <c r="GX177" s="225"/>
      <c r="GY177" s="225"/>
      <c r="GZ177" s="225"/>
      <c r="HA177" s="225"/>
      <c r="HB177" s="225"/>
      <c r="HC177" s="225"/>
      <c r="HD177" s="225"/>
      <c r="HE177" s="225"/>
      <c r="HF177" s="225"/>
      <c r="HG177" s="225"/>
      <c r="HH177" s="225"/>
      <c r="HI177" s="225"/>
      <c r="HJ177" s="225"/>
      <c r="HK177" s="225"/>
      <c r="HL177" s="225"/>
      <c r="HM177" s="225"/>
      <c r="HN177" s="225"/>
      <c r="HO177" s="225"/>
      <c r="HP177" s="225"/>
      <c r="HQ177" s="225"/>
      <c r="HR177" s="225"/>
      <c r="HS177" s="225"/>
      <c r="HT177" s="225"/>
      <c r="HU177" s="225"/>
      <c r="HV177" s="225"/>
      <c r="HW177" s="225"/>
      <c r="HX177" s="225"/>
      <c r="HY177" s="225"/>
      <c r="HZ177" s="225"/>
      <c r="IA177" s="225"/>
      <c r="IB177" s="225"/>
      <c r="IC177" s="225"/>
      <c r="ID177" s="225"/>
      <c r="IE177" s="225"/>
      <c r="IF177" s="225"/>
      <c r="IG177" s="225"/>
      <c r="IH177" s="225"/>
      <c r="II177" s="225"/>
      <c r="IJ177" s="225"/>
      <c r="IK177" s="225"/>
      <c r="IL177" s="225"/>
      <c r="IM177" s="225"/>
      <c r="IN177" s="225"/>
      <c r="IO177" s="225"/>
      <c r="IP177" s="225"/>
      <c r="IQ177" s="225"/>
      <c r="IR177" s="225"/>
      <c r="IS177" s="225"/>
    </row>
    <row r="178" spans="1:253" s="221" customFormat="1" ht="15.75" customHeight="1" hidden="1">
      <c r="A178" s="229"/>
      <c r="B178" s="233"/>
      <c r="C178" s="231" t="str">
        <f>IF(ISBLANK('主表3-2支出预算'!A180)," ",'主表3-2支出预算'!A180)</f>
        <v> </v>
      </c>
      <c r="D178" s="231" t="str">
        <f>IF(ISBLANK('主表3-2支出预算'!B180)," ",'主表3-2支出预算'!B180)</f>
        <v> </v>
      </c>
      <c r="E178" s="231" t="str">
        <f>IF(ISBLANK('主表3-1支出分功能科目明细表'!D180)," ",'主表3-1支出分功能科目明细表'!D180)</f>
        <v> </v>
      </c>
      <c r="F178" s="231" t="str">
        <f>IF(ISBLANK('主表3-1支出分功能科目明细表'!E180)," ",'主表3-1支出分功能科目明细表'!E180)</f>
        <v> </v>
      </c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  <c r="BH178" s="225"/>
      <c r="BI178" s="225"/>
      <c r="BJ178" s="225"/>
      <c r="BK178" s="225"/>
      <c r="BL178" s="225"/>
      <c r="BM178" s="225"/>
      <c r="BN178" s="225"/>
      <c r="BO178" s="225"/>
      <c r="BP178" s="225"/>
      <c r="BQ178" s="225"/>
      <c r="BR178" s="225"/>
      <c r="BS178" s="225"/>
      <c r="BT178" s="225"/>
      <c r="BU178" s="225"/>
      <c r="BV178" s="225"/>
      <c r="BW178" s="225"/>
      <c r="BX178" s="225"/>
      <c r="BY178" s="225"/>
      <c r="BZ178" s="225"/>
      <c r="CA178" s="225"/>
      <c r="CB178" s="225"/>
      <c r="CC178" s="225"/>
      <c r="CD178" s="225"/>
      <c r="CE178" s="225"/>
      <c r="CF178" s="225"/>
      <c r="CG178" s="225"/>
      <c r="CH178" s="225"/>
      <c r="CI178" s="225"/>
      <c r="CJ178" s="225"/>
      <c r="CK178" s="225"/>
      <c r="CL178" s="225"/>
      <c r="CM178" s="225"/>
      <c r="CN178" s="225"/>
      <c r="CO178" s="225"/>
      <c r="CP178" s="225"/>
      <c r="CQ178" s="225"/>
      <c r="CR178" s="225"/>
      <c r="CS178" s="225"/>
      <c r="CT178" s="225"/>
      <c r="CU178" s="225"/>
      <c r="CV178" s="225"/>
      <c r="CW178" s="225"/>
      <c r="CX178" s="225"/>
      <c r="CY178" s="225"/>
      <c r="CZ178" s="225"/>
      <c r="DA178" s="225"/>
      <c r="DB178" s="225"/>
      <c r="DC178" s="225"/>
      <c r="DD178" s="225"/>
      <c r="DE178" s="225"/>
      <c r="DF178" s="225"/>
      <c r="DG178" s="225"/>
      <c r="DH178" s="225"/>
      <c r="DI178" s="225"/>
      <c r="DJ178" s="225"/>
      <c r="DK178" s="225"/>
      <c r="DL178" s="225"/>
      <c r="DM178" s="225"/>
      <c r="DN178" s="225"/>
      <c r="DO178" s="225"/>
      <c r="DP178" s="225"/>
      <c r="DQ178" s="225"/>
      <c r="DR178" s="225"/>
      <c r="DS178" s="225"/>
      <c r="DT178" s="225"/>
      <c r="DU178" s="225"/>
      <c r="DV178" s="225"/>
      <c r="DW178" s="225"/>
      <c r="DX178" s="225"/>
      <c r="DY178" s="225"/>
      <c r="DZ178" s="225"/>
      <c r="EA178" s="225"/>
      <c r="EB178" s="225"/>
      <c r="EC178" s="225"/>
      <c r="ED178" s="225"/>
      <c r="EE178" s="225"/>
      <c r="EF178" s="225"/>
      <c r="EG178" s="225"/>
      <c r="EH178" s="225"/>
      <c r="EI178" s="225"/>
      <c r="EJ178" s="225"/>
      <c r="EK178" s="225"/>
      <c r="EL178" s="225"/>
      <c r="EM178" s="225"/>
      <c r="EN178" s="225"/>
      <c r="EO178" s="225"/>
      <c r="EP178" s="225"/>
      <c r="EQ178" s="225"/>
      <c r="ER178" s="225"/>
      <c r="ES178" s="225"/>
      <c r="ET178" s="225"/>
      <c r="EU178" s="225"/>
      <c r="EV178" s="225"/>
      <c r="EW178" s="225"/>
      <c r="EX178" s="225"/>
      <c r="EY178" s="225"/>
      <c r="EZ178" s="225"/>
      <c r="FA178" s="225"/>
      <c r="FB178" s="225"/>
      <c r="FC178" s="225"/>
      <c r="FD178" s="225"/>
      <c r="FE178" s="225"/>
      <c r="FF178" s="225"/>
      <c r="FG178" s="225"/>
      <c r="FH178" s="225"/>
      <c r="FI178" s="225"/>
      <c r="FJ178" s="225"/>
      <c r="FK178" s="225"/>
      <c r="FL178" s="225"/>
      <c r="FM178" s="225"/>
      <c r="FN178" s="225"/>
      <c r="FO178" s="225"/>
      <c r="FP178" s="225"/>
      <c r="FQ178" s="225"/>
      <c r="FR178" s="225"/>
      <c r="FS178" s="225"/>
      <c r="FT178" s="225"/>
      <c r="FU178" s="225"/>
      <c r="FV178" s="225"/>
      <c r="FW178" s="225"/>
      <c r="FX178" s="225"/>
      <c r="FY178" s="225"/>
      <c r="FZ178" s="225"/>
      <c r="GA178" s="225"/>
      <c r="GB178" s="225"/>
      <c r="GC178" s="225"/>
      <c r="GD178" s="225"/>
      <c r="GE178" s="225"/>
      <c r="GF178" s="225"/>
      <c r="GG178" s="225"/>
      <c r="GH178" s="225"/>
      <c r="GI178" s="225"/>
      <c r="GJ178" s="225"/>
      <c r="GK178" s="225"/>
      <c r="GL178" s="225"/>
      <c r="GM178" s="225"/>
      <c r="GN178" s="225"/>
      <c r="GO178" s="225"/>
      <c r="GP178" s="225"/>
      <c r="GQ178" s="225"/>
      <c r="GR178" s="225"/>
      <c r="GS178" s="225"/>
      <c r="GT178" s="225"/>
      <c r="GU178" s="225"/>
      <c r="GV178" s="225"/>
      <c r="GW178" s="225"/>
      <c r="GX178" s="225"/>
      <c r="GY178" s="225"/>
      <c r="GZ178" s="225"/>
      <c r="HA178" s="225"/>
      <c r="HB178" s="225"/>
      <c r="HC178" s="225"/>
      <c r="HD178" s="225"/>
      <c r="HE178" s="225"/>
      <c r="HF178" s="225"/>
      <c r="HG178" s="225"/>
      <c r="HH178" s="225"/>
      <c r="HI178" s="225"/>
      <c r="HJ178" s="225"/>
      <c r="HK178" s="225"/>
      <c r="HL178" s="225"/>
      <c r="HM178" s="225"/>
      <c r="HN178" s="225"/>
      <c r="HO178" s="225"/>
      <c r="HP178" s="225"/>
      <c r="HQ178" s="225"/>
      <c r="HR178" s="225"/>
      <c r="HS178" s="225"/>
      <c r="HT178" s="225"/>
      <c r="HU178" s="225"/>
      <c r="HV178" s="225"/>
      <c r="HW178" s="225"/>
      <c r="HX178" s="225"/>
      <c r="HY178" s="225"/>
      <c r="HZ178" s="225"/>
      <c r="IA178" s="225"/>
      <c r="IB178" s="225"/>
      <c r="IC178" s="225"/>
      <c r="ID178" s="225"/>
      <c r="IE178" s="225"/>
      <c r="IF178" s="225"/>
      <c r="IG178" s="225"/>
      <c r="IH178" s="225"/>
      <c r="II178" s="225"/>
      <c r="IJ178" s="225"/>
      <c r="IK178" s="225"/>
      <c r="IL178" s="225"/>
      <c r="IM178" s="225"/>
      <c r="IN178" s="225"/>
      <c r="IO178" s="225"/>
      <c r="IP178" s="225"/>
      <c r="IQ178" s="225"/>
      <c r="IR178" s="225"/>
      <c r="IS178" s="225"/>
    </row>
    <row r="179" spans="1:253" s="221" customFormat="1" ht="15.75" customHeight="1" hidden="1">
      <c r="A179" s="229"/>
      <c r="B179" s="233"/>
      <c r="C179" s="231" t="str">
        <f>IF(ISBLANK('主表3-2支出预算'!A181)," ",'主表3-2支出预算'!A181)</f>
        <v> </v>
      </c>
      <c r="D179" s="231" t="str">
        <f>IF(ISBLANK('主表3-2支出预算'!B181)," ",'主表3-2支出预算'!B181)</f>
        <v> </v>
      </c>
      <c r="E179" s="231" t="str">
        <f>IF(ISBLANK('主表3-1支出分功能科目明细表'!D181)," ",'主表3-1支出分功能科目明细表'!D181)</f>
        <v> </v>
      </c>
      <c r="F179" s="231" t="str">
        <f>IF(ISBLANK('主表3-1支出分功能科目明细表'!E181)," ",'主表3-1支出分功能科目明细表'!E181)</f>
        <v> </v>
      </c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  <c r="BH179" s="225"/>
      <c r="BI179" s="225"/>
      <c r="BJ179" s="225"/>
      <c r="BK179" s="225"/>
      <c r="BL179" s="225"/>
      <c r="BM179" s="225"/>
      <c r="BN179" s="225"/>
      <c r="BO179" s="225"/>
      <c r="BP179" s="225"/>
      <c r="BQ179" s="225"/>
      <c r="BR179" s="225"/>
      <c r="BS179" s="225"/>
      <c r="BT179" s="225"/>
      <c r="BU179" s="225"/>
      <c r="BV179" s="225"/>
      <c r="BW179" s="225"/>
      <c r="BX179" s="225"/>
      <c r="BY179" s="225"/>
      <c r="BZ179" s="225"/>
      <c r="CA179" s="225"/>
      <c r="CB179" s="225"/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  <c r="CM179" s="225"/>
      <c r="CN179" s="225"/>
      <c r="CO179" s="225"/>
      <c r="CP179" s="225"/>
      <c r="CQ179" s="225"/>
      <c r="CR179" s="225"/>
      <c r="CS179" s="225"/>
      <c r="CT179" s="225"/>
      <c r="CU179" s="225"/>
      <c r="CV179" s="225"/>
      <c r="CW179" s="225"/>
      <c r="CX179" s="225"/>
      <c r="CY179" s="225"/>
      <c r="CZ179" s="225"/>
      <c r="DA179" s="225"/>
      <c r="DB179" s="225"/>
      <c r="DC179" s="225"/>
      <c r="DD179" s="225"/>
      <c r="DE179" s="225"/>
      <c r="DF179" s="225"/>
      <c r="DG179" s="225"/>
      <c r="DH179" s="225"/>
      <c r="DI179" s="225"/>
      <c r="DJ179" s="225"/>
      <c r="DK179" s="225"/>
      <c r="DL179" s="225"/>
      <c r="DM179" s="225"/>
      <c r="DN179" s="225"/>
      <c r="DO179" s="225"/>
      <c r="DP179" s="225"/>
      <c r="DQ179" s="225"/>
      <c r="DR179" s="225"/>
      <c r="DS179" s="225"/>
      <c r="DT179" s="225"/>
      <c r="DU179" s="225"/>
      <c r="DV179" s="225"/>
      <c r="DW179" s="225"/>
      <c r="DX179" s="225"/>
      <c r="DY179" s="225"/>
      <c r="DZ179" s="225"/>
      <c r="EA179" s="225"/>
      <c r="EB179" s="225"/>
      <c r="EC179" s="225"/>
      <c r="ED179" s="225"/>
      <c r="EE179" s="225"/>
      <c r="EF179" s="225"/>
      <c r="EG179" s="225"/>
      <c r="EH179" s="225"/>
      <c r="EI179" s="225"/>
      <c r="EJ179" s="225"/>
      <c r="EK179" s="225"/>
      <c r="EL179" s="225"/>
      <c r="EM179" s="225"/>
      <c r="EN179" s="225"/>
      <c r="EO179" s="225"/>
      <c r="EP179" s="225"/>
      <c r="EQ179" s="225"/>
      <c r="ER179" s="225"/>
      <c r="ES179" s="225"/>
      <c r="ET179" s="225"/>
      <c r="EU179" s="225"/>
      <c r="EV179" s="225"/>
      <c r="EW179" s="225"/>
      <c r="EX179" s="225"/>
      <c r="EY179" s="225"/>
      <c r="EZ179" s="225"/>
      <c r="FA179" s="225"/>
      <c r="FB179" s="225"/>
      <c r="FC179" s="225"/>
      <c r="FD179" s="225"/>
      <c r="FE179" s="225"/>
      <c r="FF179" s="225"/>
      <c r="FG179" s="225"/>
      <c r="FH179" s="225"/>
      <c r="FI179" s="225"/>
      <c r="FJ179" s="225"/>
      <c r="FK179" s="225"/>
      <c r="FL179" s="225"/>
      <c r="FM179" s="225"/>
      <c r="FN179" s="225"/>
      <c r="FO179" s="225"/>
      <c r="FP179" s="225"/>
      <c r="FQ179" s="225"/>
      <c r="FR179" s="225"/>
      <c r="FS179" s="225"/>
      <c r="FT179" s="225"/>
      <c r="FU179" s="225"/>
      <c r="FV179" s="225"/>
      <c r="FW179" s="225"/>
      <c r="FX179" s="225"/>
      <c r="FY179" s="225"/>
      <c r="FZ179" s="225"/>
      <c r="GA179" s="225"/>
      <c r="GB179" s="225"/>
      <c r="GC179" s="225"/>
      <c r="GD179" s="225"/>
      <c r="GE179" s="225"/>
      <c r="GF179" s="225"/>
      <c r="GG179" s="225"/>
      <c r="GH179" s="225"/>
      <c r="GI179" s="225"/>
      <c r="GJ179" s="225"/>
      <c r="GK179" s="225"/>
      <c r="GL179" s="225"/>
      <c r="GM179" s="225"/>
      <c r="GN179" s="225"/>
      <c r="GO179" s="225"/>
      <c r="GP179" s="225"/>
      <c r="GQ179" s="225"/>
      <c r="GR179" s="225"/>
      <c r="GS179" s="225"/>
      <c r="GT179" s="225"/>
      <c r="GU179" s="225"/>
      <c r="GV179" s="225"/>
      <c r="GW179" s="225"/>
      <c r="GX179" s="225"/>
      <c r="GY179" s="225"/>
      <c r="GZ179" s="225"/>
      <c r="HA179" s="225"/>
      <c r="HB179" s="225"/>
      <c r="HC179" s="225"/>
      <c r="HD179" s="225"/>
      <c r="HE179" s="225"/>
      <c r="HF179" s="225"/>
      <c r="HG179" s="225"/>
      <c r="HH179" s="225"/>
      <c r="HI179" s="225"/>
      <c r="HJ179" s="225"/>
      <c r="HK179" s="225"/>
      <c r="HL179" s="225"/>
      <c r="HM179" s="225"/>
      <c r="HN179" s="225"/>
      <c r="HO179" s="225"/>
      <c r="HP179" s="225"/>
      <c r="HQ179" s="225"/>
      <c r="HR179" s="225"/>
      <c r="HS179" s="225"/>
      <c r="HT179" s="225"/>
      <c r="HU179" s="225"/>
      <c r="HV179" s="225"/>
      <c r="HW179" s="225"/>
      <c r="HX179" s="225"/>
      <c r="HY179" s="225"/>
      <c r="HZ179" s="225"/>
      <c r="IA179" s="225"/>
      <c r="IB179" s="225"/>
      <c r="IC179" s="225"/>
      <c r="ID179" s="225"/>
      <c r="IE179" s="225"/>
      <c r="IF179" s="225"/>
      <c r="IG179" s="225"/>
      <c r="IH179" s="225"/>
      <c r="II179" s="225"/>
      <c r="IJ179" s="225"/>
      <c r="IK179" s="225"/>
      <c r="IL179" s="225"/>
      <c r="IM179" s="225"/>
      <c r="IN179" s="225"/>
      <c r="IO179" s="225"/>
      <c r="IP179" s="225"/>
      <c r="IQ179" s="225"/>
      <c r="IR179" s="225"/>
      <c r="IS179" s="225"/>
    </row>
    <row r="180" spans="1:253" s="221" customFormat="1" ht="15.75" customHeight="1" hidden="1">
      <c r="A180" s="229"/>
      <c r="B180" s="233"/>
      <c r="C180" s="231" t="str">
        <f>IF(ISBLANK('主表3-2支出预算'!A182)," ",'主表3-2支出预算'!A182)</f>
        <v> </v>
      </c>
      <c r="D180" s="231" t="str">
        <f>IF(ISBLANK('主表3-2支出预算'!B182)," ",'主表3-2支出预算'!B182)</f>
        <v> </v>
      </c>
      <c r="E180" s="231" t="str">
        <f>IF(ISBLANK('主表3-1支出分功能科目明细表'!D182)," ",'主表3-1支出分功能科目明细表'!D182)</f>
        <v> </v>
      </c>
      <c r="F180" s="231" t="str">
        <f>IF(ISBLANK('主表3-1支出分功能科目明细表'!E182)," ",'主表3-1支出分功能科目明细表'!E182)</f>
        <v> </v>
      </c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  <c r="BH180" s="225"/>
      <c r="BI180" s="225"/>
      <c r="BJ180" s="225"/>
      <c r="BK180" s="225"/>
      <c r="BL180" s="225"/>
      <c r="BM180" s="225"/>
      <c r="BN180" s="225"/>
      <c r="BO180" s="225"/>
      <c r="BP180" s="225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5"/>
      <c r="CQ180" s="225"/>
      <c r="CR180" s="225"/>
      <c r="CS180" s="225"/>
      <c r="CT180" s="225"/>
      <c r="CU180" s="225"/>
      <c r="CV180" s="225"/>
      <c r="CW180" s="225"/>
      <c r="CX180" s="225"/>
      <c r="CY180" s="225"/>
      <c r="CZ180" s="225"/>
      <c r="DA180" s="225"/>
      <c r="DB180" s="225"/>
      <c r="DC180" s="225"/>
      <c r="DD180" s="225"/>
      <c r="DE180" s="225"/>
      <c r="DF180" s="225"/>
      <c r="DG180" s="225"/>
      <c r="DH180" s="225"/>
      <c r="DI180" s="225"/>
      <c r="DJ180" s="225"/>
      <c r="DK180" s="225"/>
      <c r="DL180" s="225"/>
      <c r="DM180" s="225"/>
      <c r="DN180" s="225"/>
      <c r="DO180" s="225"/>
      <c r="DP180" s="225"/>
      <c r="DQ180" s="225"/>
      <c r="DR180" s="225"/>
      <c r="DS180" s="225"/>
      <c r="DT180" s="225"/>
      <c r="DU180" s="225"/>
      <c r="DV180" s="225"/>
      <c r="DW180" s="225"/>
      <c r="DX180" s="225"/>
      <c r="DY180" s="225"/>
      <c r="DZ180" s="225"/>
      <c r="EA180" s="225"/>
      <c r="EB180" s="225"/>
      <c r="EC180" s="225"/>
      <c r="ED180" s="225"/>
      <c r="EE180" s="225"/>
      <c r="EF180" s="225"/>
      <c r="EG180" s="225"/>
      <c r="EH180" s="225"/>
      <c r="EI180" s="225"/>
      <c r="EJ180" s="225"/>
      <c r="EK180" s="225"/>
      <c r="EL180" s="225"/>
      <c r="EM180" s="225"/>
      <c r="EN180" s="225"/>
      <c r="EO180" s="225"/>
      <c r="EP180" s="225"/>
      <c r="EQ180" s="225"/>
      <c r="ER180" s="225"/>
      <c r="ES180" s="225"/>
      <c r="ET180" s="225"/>
      <c r="EU180" s="225"/>
      <c r="EV180" s="225"/>
      <c r="EW180" s="225"/>
      <c r="EX180" s="225"/>
      <c r="EY180" s="225"/>
      <c r="EZ180" s="225"/>
      <c r="FA180" s="225"/>
      <c r="FB180" s="225"/>
      <c r="FC180" s="225"/>
      <c r="FD180" s="225"/>
      <c r="FE180" s="225"/>
      <c r="FF180" s="225"/>
      <c r="FG180" s="225"/>
      <c r="FH180" s="225"/>
      <c r="FI180" s="225"/>
      <c r="FJ180" s="225"/>
      <c r="FK180" s="225"/>
      <c r="FL180" s="225"/>
      <c r="FM180" s="225"/>
      <c r="FN180" s="225"/>
      <c r="FO180" s="225"/>
      <c r="FP180" s="225"/>
      <c r="FQ180" s="225"/>
      <c r="FR180" s="225"/>
      <c r="FS180" s="225"/>
      <c r="FT180" s="225"/>
      <c r="FU180" s="225"/>
      <c r="FV180" s="225"/>
      <c r="FW180" s="225"/>
      <c r="FX180" s="225"/>
      <c r="FY180" s="225"/>
      <c r="FZ180" s="225"/>
      <c r="GA180" s="225"/>
      <c r="GB180" s="225"/>
      <c r="GC180" s="225"/>
      <c r="GD180" s="225"/>
      <c r="GE180" s="225"/>
      <c r="GF180" s="225"/>
      <c r="GG180" s="225"/>
      <c r="GH180" s="225"/>
      <c r="GI180" s="225"/>
      <c r="GJ180" s="225"/>
      <c r="GK180" s="225"/>
      <c r="GL180" s="225"/>
      <c r="GM180" s="225"/>
      <c r="GN180" s="225"/>
      <c r="GO180" s="225"/>
      <c r="GP180" s="225"/>
      <c r="GQ180" s="225"/>
      <c r="GR180" s="225"/>
      <c r="GS180" s="225"/>
      <c r="GT180" s="225"/>
      <c r="GU180" s="225"/>
      <c r="GV180" s="225"/>
      <c r="GW180" s="225"/>
      <c r="GX180" s="225"/>
      <c r="GY180" s="225"/>
      <c r="GZ180" s="225"/>
      <c r="HA180" s="225"/>
      <c r="HB180" s="225"/>
      <c r="HC180" s="225"/>
      <c r="HD180" s="225"/>
      <c r="HE180" s="225"/>
      <c r="HF180" s="225"/>
      <c r="HG180" s="225"/>
      <c r="HH180" s="225"/>
      <c r="HI180" s="225"/>
      <c r="HJ180" s="225"/>
      <c r="HK180" s="225"/>
      <c r="HL180" s="225"/>
      <c r="HM180" s="225"/>
      <c r="HN180" s="225"/>
      <c r="HO180" s="225"/>
      <c r="HP180" s="225"/>
      <c r="HQ180" s="225"/>
      <c r="HR180" s="225"/>
      <c r="HS180" s="225"/>
      <c r="HT180" s="225"/>
      <c r="HU180" s="225"/>
      <c r="HV180" s="225"/>
      <c r="HW180" s="225"/>
      <c r="HX180" s="225"/>
      <c r="HY180" s="225"/>
      <c r="HZ180" s="225"/>
      <c r="IA180" s="225"/>
      <c r="IB180" s="225"/>
      <c r="IC180" s="225"/>
      <c r="ID180" s="225"/>
      <c r="IE180" s="225"/>
      <c r="IF180" s="225"/>
      <c r="IG180" s="225"/>
      <c r="IH180" s="225"/>
      <c r="II180" s="225"/>
      <c r="IJ180" s="225"/>
      <c r="IK180" s="225"/>
      <c r="IL180" s="225"/>
      <c r="IM180" s="225"/>
      <c r="IN180" s="225"/>
      <c r="IO180" s="225"/>
      <c r="IP180" s="225"/>
      <c r="IQ180" s="225"/>
      <c r="IR180" s="225"/>
      <c r="IS180" s="225"/>
    </row>
    <row r="181" spans="1:253" s="221" customFormat="1" ht="15.75" customHeight="1" hidden="1">
      <c r="A181" s="229"/>
      <c r="B181" s="233"/>
      <c r="C181" s="231" t="str">
        <f>IF(ISBLANK('主表3-2支出预算'!A183)," ",'主表3-2支出预算'!A183)</f>
        <v> </v>
      </c>
      <c r="D181" s="231" t="str">
        <f>IF(ISBLANK('主表3-2支出预算'!B183)," ",'主表3-2支出预算'!B183)</f>
        <v> </v>
      </c>
      <c r="E181" s="231" t="str">
        <f>IF(ISBLANK('主表3-1支出分功能科目明细表'!D183)," ",'主表3-1支出分功能科目明细表'!D183)</f>
        <v> </v>
      </c>
      <c r="F181" s="231" t="str">
        <f>IF(ISBLANK('主表3-1支出分功能科目明细表'!E183)," ",'主表3-1支出分功能科目明细表'!E183)</f>
        <v> </v>
      </c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  <c r="BH181" s="225"/>
      <c r="BI181" s="225"/>
      <c r="BJ181" s="225"/>
      <c r="BK181" s="225"/>
      <c r="BL181" s="225"/>
      <c r="BM181" s="225"/>
      <c r="BN181" s="225"/>
      <c r="BO181" s="225"/>
      <c r="BP181" s="225"/>
      <c r="BQ181" s="225"/>
      <c r="BR181" s="225"/>
      <c r="BS181" s="225"/>
      <c r="BT181" s="225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25"/>
      <c r="CI181" s="225"/>
      <c r="CJ181" s="225"/>
      <c r="CK181" s="225"/>
      <c r="CL181" s="225"/>
      <c r="CM181" s="225"/>
      <c r="CN181" s="225"/>
      <c r="CO181" s="225"/>
      <c r="CP181" s="225"/>
      <c r="CQ181" s="225"/>
      <c r="CR181" s="225"/>
      <c r="CS181" s="225"/>
      <c r="CT181" s="225"/>
      <c r="CU181" s="225"/>
      <c r="CV181" s="225"/>
      <c r="CW181" s="225"/>
      <c r="CX181" s="225"/>
      <c r="CY181" s="225"/>
      <c r="CZ181" s="225"/>
      <c r="DA181" s="225"/>
      <c r="DB181" s="225"/>
      <c r="DC181" s="225"/>
      <c r="DD181" s="225"/>
      <c r="DE181" s="225"/>
      <c r="DF181" s="225"/>
      <c r="DG181" s="225"/>
      <c r="DH181" s="225"/>
      <c r="DI181" s="225"/>
      <c r="DJ181" s="225"/>
      <c r="DK181" s="225"/>
      <c r="DL181" s="225"/>
      <c r="DM181" s="225"/>
      <c r="DN181" s="225"/>
      <c r="DO181" s="225"/>
      <c r="DP181" s="225"/>
      <c r="DQ181" s="225"/>
      <c r="DR181" s="225"/>
      <c r="DS181" s="225"/>
      <c r="DT181" s="225"/>
      <c r="DU181" s="225"/>
      <c r="DV181" s="225"/>
      <c r="DW181" s="225"/>
      <c r="DX181" s="225"/>
      <c r="DY181" s="225"/>
      <c r="DZ181" s="225"/>
      <c r="EA181" s="225"/>
      <c r="EB181" s="225"/>
      <c r="EC181" s="225"/>
      <c r="ED181" s="225"/>
      <c r="EE181" s="225"/>
      <c r="EF181" s="225"/>
      <c r="EG181" s="225"/>
      <c r="EH181" s="225"/>
      <c r="EI181" s="225"/>
      <c r="EJ181" s="225"/>
      <c r="EK181" s="225"/>
      <c r="EL181" s="225"/>
      <c r="EM181" s="225"/>
      <c r="EN181" s="225"/>
      <c r="EO181" s="225"/>
      <c r="EP181" s="225"/>
      <c r="EQ181" s="225"/>
      <c r="ER181" s="225"/>
      <c r="ES181" s="225"/>
      <c r="ET181" s="225"/>
      <c r="EU181" s="225"/>
      <c r="EV181" s="225"/>
      <c r="EW181" s="225"/>
      <c r="EX181" s="225"/>
      <c r="EY181" s="225"/>
      <c r="EZ181" s="225"/>
      <c r="FA181" s="225"/>
      <c r="FB181" s="225"/>
      <c r="FC181" s="225"/>
      <c r="FD181" s="225"/>
      <c r="FE181" s="225"/>
      <c r="FF181" s="225"/>
      <c r="FG181" s="225"/>
      <c r="FH181" s="225"/>
      <c r="FI181" s="225"/>
      <c r="FJ181" s="225"/>
      <c r="FK181" s="225"/>
      <c r="FL181" s="225"/>
      <c r="FM181" s="225"/>
      <c r="FN181" s="225"/>
      <c r="FO181" s="225"/>
      <c r="FP181" s="225"/>
      <c r="FQ181" s="225"/>
      <c r="FR181" s="225"/>
      <c r="FS181" s="225"/>
      <c r="FT181" s="225"/>
      <c r="FU181" s="225"/>
      <c r="FV181" s="225"/>
      <c r="FW181" s="225"/>
      <c r="FX181" s="225"/>
      <c r="FY181" s="225"/>
      <c r="FZ181" s="225"/>
      <c r="GA181" s="225"/>
      <c r="GB181" s="225"/>
      <c r="GC181" s="225"/>
      <c r="GD181" s="225"/>
      <c r="GE181" s="225"/>
      <c r="GF181" s="225"/>
      <c r="GG181" s="225"/>
      <c r="GH181" s="225"/>
      <c r="GI181" s="225"/>
      <c r="GJ181" s="225"/>
      <c r="GK181" s="225"/>
      <c r="GL181" s="225"/>
      <c r="GM181" s="225"/>
      <c r="GN181" s="225"/>
      <c r="GO181" s="225"/>
      <c r="GP181" s="225"/>
      <c r="GQ181" s="225"/>
      <c r="GR181" s="225"/>
      <c r="GS181" s="225"/>
      <c r="GT181" s="225"/>
      <c r="GU181" s="225"/>
      <c r="GV181" s="225"/>
      <c r="GW181" s="225"/>
      <c r="GX181" s="225"/>
      <c r="GY181" s="225"/>
      <c r="GZ181" s="225"/>
      <c r="HA181" s="225"/>
      <c r="HB181" s="225"/>
      <c r="HC181" s="225"/>
      <c r="HD181" s="225"/>
      <c r="HE181" s="225"/>
      <c r="HF181" s="225"/>
      <c r="HG181" s="225"/>
      <c r="HH181" s="225"/>
      <c r="HI181" s="225"/>
      <c r="HJ181" s="225"/>
      <c r="HK181" s="225"/>
      <c r="HL181" s="225"/>
      <c r="HM181" s="225"/>
      <c r="HN181" s="225"/>
      <c r="HO181" s="225"/>
      <c r="HP181" s="225"/>
      <c r="HQ181" s="225"/>
      <c r="HR181" s="225"/>
      <c r="HS181" s="225"/>
      <c r="HT181" s="225"/>
      <c r="HU181" s="225"/>
      <c r="HV181" s="225"/>
      <c r="HW181" s="225"/>
      <c r="HX181" s="225"/>
      <c r="HY181" s="225"/>
      <c r="HZ181" s="225"/>
      <c r="IA181" s="225"/>
      <c r="IB181" s="225"/>
      <c r="IC181" s="225"/>
      <c r="ID181" s="225"/>
      <c r="IE181" s="225"/>
      <c r="IF181" s="225"/>
      <c r="IG181" s="225"/>
      <c r="IH181" s="225"/>
      <c r="II181" s="225"/>
      <c r="IJ181" s="225"/>
      <c r="IK181" s="225"/>
      <c r="IL181" s="225"/>
      <c r="IM181" s="225"/>
      <c r="IN181" s="225"/>
      <c r="IO181" s="225"/>
      <c r="IP181" s="225"/>
      <c r="IQ181" s="225"/>
      <c r="IR181" s="225"/>
      <c r="IS181" s="225"/>
    </row>
    <row r="182" spans="1:253" s="221" customFormat="1" ht="15.75" customHeight="1" hidden="1">
      <c r="A182" s="229"/>
      <c r="B182" s="233"/>
      <c r="C182" s="231" t="str">
        <f>IF(ISBLANK('主表3-2支出预算'!A184)," ",'主表3-2支出预算'!A184)</f>
        <v> </v>
      </c>
      <c r="D182" s="231" t="str">
        <f>IF(ISBLANK('主表3-2支出预算'!B184)," ",'主表3-2支出预算'!B184)</f>
        <v> </v>
      </c>
      <c r="E182" s="231" t="str">
        <f>IF(ISBLANK('主表3-1支出分功能科目明细表'!D184)," ",'主表3-1支出分功能科目明细表'!D184)</f>
        <v> </v>
      </c>
      <c r="F182" s="231" t="str">
        <f>IF(ISBLANK('主表3-1支出分功能科目明细表'!E184)," ",'主表3-1支出分功能科目明细表'!E184)</f>
        <v> </v>
      </c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  <c r="BH182" s="225"/>
      <c r="BI182" s="225"/>
      <c r="BJ182" s="225"/>
      <c r="BK182" s="225"/>
      <c r="BL182" s="225"/>
      <c r="BM182" s="225"/>
      <c r="BN182" s="225"/>
      <c r="BO182" s="225"/>
      <c r="BP182" s="225"/>
      <c r="BQ182" s="225"/>
      <c r="BR182" s="225"/>
      <c r="BS182" s="225"/>
      <c r="BT182" s="225"/>
      <c r="BU182" s="225"/>
      <c r="BV182" s="225"/>
      <c r="BW182" s="225"/>
      <c r="BX182" s="225"/>
      <c r="BY182" s="225"/>
      <c r="BZ182" s="225"/>
      <c r="CA182" s="225"/>
      <c r="CB182" s="225"/>
      <c r="CC182" s="225"/>
      <c r="CD182" s="225"/>
      <c r="CE182" s="225"/>
      <c r="CF182" s="225"/>
      <c r="CG182" s="225"/>
      <c r="CH182" s="225"/>
      <c r="CI182" s="225"/>
      <c r="CJ182" s="225"/>
      <c r="CK182" s="225"/>
      <c r="CL182" s="225"/>
      <c r="CM182" s="225"/>
      <c r="CN182" s="225"/>
      <c r="CO182" s="225"/>
      <c r="CP182" s="225"/>
      <c r="CQ182" s="225"/>
      <c r="CR182" s="225"/>
      <c r="CS182" s="225"/>
      <c r="CT182" s="225"/>
      <c r="CU182" s="225"/>
      <c r="CV182" s="225"/>
      <c r="CW182" s="225"/>
      <c r="CX182" s="225"/>
      <c r="CY182" s="225"/>
      <c r="CZ182" s="225"/>
      <c r="DA182" s="225"/>
      <c r="DB182" s="225"/>
      <c r="DC182" s="225"/>
      <c r="DD182" s="225"/>
      <c r="DE182" s="225"/>
      <c r="DF182" s="225"/>
      <c r="DG182" s="225"/>
      <c r="DH182" s="225"/>
      <c r="DI182" s="225"/>
      <c r="DJ182" s="225"/>
      <c r="DK182" s="225"/>
      <c r="DL182" s="225"/>
      <c r="DM182" s="225"/>
      <c r="DN182" s="225"/>
      <c r="DO182" s="225"/>
      <c r="DP182" s="225"/>
      <c r="DQ182" s="225"/>
      <c r="DR182" s="225"/>
      <c r="DS182" s="225"/>
      <c r="DT182" s="225"/>
      <c r="DU182" s="225"/>
      <c r="DV182" s="225"/>
      <c r="DW182" s="225"/>
      <c r="DX182" s="225"/>
      <c r="DY182" s="225"/>
      <c r="DZ182" s="225"/>
      <c r="EA182" s="225"/>
      <c r="EB182" s="225"/>
      <c r="EC182" s="225"/>
      <c r="ED182" s="225"/>
      <c r="EE182" s="225"/>
      <c r="EF182" s="225"/>
      <c r="EG182" s="225"/>
      <c r="EH182" s="225"/>
      <c r="EI182" s="225"/>
      <c r="EJ182" s="225"/>
      <c r="EK182" s="225"/>
      <c r="EL182" s="225"/>
      <c r="EM182" s="225"/>
      <c r="EN182" s="225"/>
      <c r="EO182" s="225"/>
      <c r="EP182" s="225"/>
      <c r="EQ182" s="225"/>
      <c r="ER182" s="225"/>
      <c r="ES182" s="225"/>
      <c r="ET182" s="225"/>
      <c r="EU182" s="225"/>
      <c r="EV182" s="225"/>
      <c r="EW182" s="225"/>
      <c r="EX182" s="225"/>
      <c r="EY182" s="225"/>
      <c r="EZ182" s="225"/>
      <c r="FA182" s="225"/>
      <c r="FB182" s="225"/>
      <c r="FC182" s="225"/>
      <c r="FD182" s="225"/>
      <c r="FE182" s="225"/>
      <c r="FF182" s="225"/>
      <c r="FG182" s="225"/>
      <c r="FH182" s="225"/>
      <c r="FI182" s="225"/>
      <c r="FJ182" s="225"/>
      <c r="FK182" s="225"/>
      <c r="FL182" s="225"/>
      <c r="FM182" s="225"/>
      <c r="FN182" s="225"/>
      <c r="FO182" s="225"/>
      <c r="FP182" s="225"/>
      <c r="FQ182" s="225"/>
      <c r="FR182" s="225"/>
      <c r="FS182" s="225"/>
      <c r="FT182" s="225"/>
      <c r="FU182" s="225"/>
      <c r="FV182" s="225"/>
      <c r="FW182" s="225"/>
      <c r="FX182" s="225"/>
      <c r="FY182" s="225"/>
      <c r="FZ182" s="225"/>
      <c r="GA182" s="225"/>
      <c r="GB182" s="225"/>
      <c r="GC182" s="225"/>
      <c r="GD182" s="225"/>
      <c r="GE182" s="225"/>
      <c r="GF182" s="225"/>
      <c r="GG182" s="225"/>
      <c r="GH182" s="225"/>
      <c r="GI182" s="225"/>
      <c r="GJ182" s="225"/>
      <c r="GK182" s="225"/>
      <c r="GL182" s="225"/>
      <c r="GM182" s="225"/>
      <c r="GN182" s="225"/>
      <c r="GO182" s="225"/>
      <c r="GP182" s="225"/>
      <c r="GQ182" s="225"/>
      <c r="GR182" s="225"/>
      <c r="GS182" s="225"/>
      <c r="GT182" s="225"/>
      <c r="GU182" s="225"/>
      <c r="GV182" s="225"/>
      <c r="GW182" s="225"/>
      <c r="GX182" s="225"/>
      <c r="GY182" s="225"/>
      <c r="GZ182" s="225"/>
      <c r="HA182" s="225"/>
      <c r="HB182" s="225"/>
      <c r="HC182" s="225"/>
      <c r="HD182" s="225"/>
      <c r="HE182" s="225"/>
      <c r="HF182" s="225"/>
      <c r="HG182" s="225"/>
      <c r="HH182" s="225"/>
      <c r="HI182" s="225"/>
      <c r="HJ182" s="225"/>
      <c r="HK182" s="225"/>
      <c r="HL182" s="225"/>
      <c r="HM182" s="225"/>
      <c r="HN182" s="225"/>
      <c r="HO182" s="225"/>
      <c r="HP182" s="225"/>
      <c r="HQ182" s="225"/>
      <c r="HR182" s="225"/>
      <c r="HS182" s="225"/>
      <c r="HT182" s="225"/>
      <c r="HU182" s="225"/>
      <c r="HV182" s="225"/>
      <c r="HW182" s="225"/>
      <c r="HX182" s="225"/>
      <c r="HY182" s="225"/>
      <c r="HZ182" s="225"/>
      <c r="IA182" s="225"/>
      <c r="IB182" s="225"/>
      <c r="IC182" s="225"/>
      <c r="ID182" s="225"/>
      <c r="IE182" s="225"/>
      <c r="IF182" s="225"/>
      <c r="IG182" s="225"/>
      <c r="IH182" s="225"/>
      <c r="II182" s="225"/>
      <c r="IJ182" s="225"/>
      <c r="IK182" s="225"/>
      <c r="IL182" s="225"/>
      <c r="IM182" s="225"/>
      <c r="IN182" s="225"/>
      <c r="IO182" s="225"/>
      <c r="IP182" s="225"/>
      <c r="IQ182" s="225"/>
      <c r="IR182" s="225"/>
      <c r="IS182" s="225"/>
    </row>
    <row r="183" spans="1:253" s="221" customFormat="1" ht="15.75" customHeight="1" hidden="1">
      <c r="A183" s="229"/>
      <c r="B183" s="233"/>
      <c r="C183" s="231" t="str">
        <f>IF(ISBLANK('主表3-2支出预算'!A185)," ",'主表3-2支出预算'!A185)</f>
        <v> </v>
      </c>
      <c r="D183" s="231" t="str">
        <f>IF(ISBLANK('主表3-2支出预算'!B185)," ",'主表3-2支出预算'!B185)</f>
        <v> </v>
      </c>
      <c r="E183" s="231" t="str">
        <f>IF(ISBLANK('主表3-1支出分功能科目明细表'!D185)," ",'主表3-1支出分功能科目明细表'!D185)</f>
        <v> </v>
      </c>
      <c r="F183" s="231" t="str">
        <f>IF(ISBLANK('主表3-1支出分功能科目明细表'!E185)," ",'主表3-1支出分功能科目明细表'!E185)</f>
        <v> </v>
      </c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  <c r="BH183" s="225"/>
      <c r="BI183" s="225"/>
      <c r="BJ183" s="225"/>
      <c r="BK183" s="225"/>
      <c r="BL183" s="225"/>
      <c r="BM183" s="225"/>
      <c r="BN183" s="225"/>
      <c r="BO183" s="225"/>
      <c r="BP183" s="225"/>
      <c r="BQ183" s="225"/>
      <c r="BR183" s="225"/>
      <c r="BS183" s="225"/>
      <c r="BT183" s="225"/>
      <c r="BU183" s="225"/>
      <c r="BV183" s="225"/>
      <c r="BW183" s="225"/>
      <c r="BX183" s="225"/>
      <c r="BY183" s="225"/>
      <c r="BZ183" s="225"/>
      <c r="CA183" s="225"/>
      <c r="CB183" s="225"/>
      <c r="CC183" s="225"/>
      <c r="CD183" s="225"/>
      <c r="CE183" s="225"/>
      <c r="CF183" s="225"/>
      <c r="CG183" s="225"/>
      <c r="CH183" s="225"/>
      <c r="CI183" s="225"/>
      <c r="CJ183" s="225"/>
      <c r="CK183" s="225"/>
      <c r="CL183" s="225"/>
      <c r="CM183" s="225"/>
      <c r="CN183" s="225"/>
      <c r="CO183" s="225"/>
      <c r="CP183" s="225"/>
      <c r="CQ183" s="225"/>
      <c r="CR183" s="225"/>
      <c r="CS183" s="225"/>
      <c r="CT183" s="225"/>
      <c r="CU183" s="225"/>
      <c r="CV183" s="225"/>
      <c r="CW183" s="225"/>
      <c r="CX183" s="225"/>
      <c r="CY183" s="225"/>
      <c r="CZ183" s="225"/>
      <c r="DA183" s="225"/>
      <c r="DB183" s="225"/>
      <c r="DC183" s="225"/>
      <c r="DD183" s="225"/>
      <c r="DE183" s="225"/>
      <c r="DF183" s="225"/>
      <c r="DG183" s="225"/>
      <c r="DH183" s="225"/>
      <c r="DI183" s="225"/>
      <c r="DJ183" s="225"/>
      <c r="DK183" s="225"/>
      <c r="DL183" s="225"/>
      <c r="DM183" s="225"/>
      <c r="DN183" s="225"/>
      <c r="DO183" s="225"/>
      <c r="DP183" s="225"/>
      <c r="DQ183" s="225"/>
      <c r="DR183" s="225"/>
      <c r="DS183" s="225"/>
      <c r="DT183" s="225"/>
      <c r="DU183" s="225"/>
      <c r="DV183" s="225"/>
      <c r="DW183" s="225"/>
      <c r="DX183" s="225"/>
      <c r="DY183" s="225"/>
      <c r="DZ183" s="225"/>
      <c r="EA183" s="225"/>
      <c r="EB183" s="225"/>
      <c r="EC183" s="225"/>
      <c r="ED183" s="225"/>
      <c r="EE183" s="225"/>
      <c r="EF183" s="225"/>
      <c r="EG183" s="225"/>
      <c r="EH183" s="225"/>
      <c r="EI183" s="225"/>
      <c r="EJ183" s="225"/>
      <c r="EK183" s="225"/>
      <c r="EL183" s="225"/>
      <c r="EM183" s="225"/>
      <c r="EN183" s="225"/>
      <c r="EO183" s="225"/>
      <c r="EP183" s="225"/>
      <c r="EQ183" s="225"/>
      <c r="ER183" s="225"/>
      <c r="ES183" s="225"/>
      <c r="ET183" s="225"/>
      <c r="EU183" s="225"/>
      <c r="EV183" s="225"/>
      <c r="EW183" s="225"/>
      <c r="EX183" s="225"/>
      <c r="EY183" s="225"/>
      <c r="EZ183" s="225"/>
      <c r="FA183" s="225"/>
      <c r="FB183" s="225"/>
      <c r="FC183" s="225"/>
      <c r="FD183" s="225"/>
      <c r="FE183" s="225"/>
      <c r="FF183" s="225"/>
      <c r="FG183" s="225"/>
      <c r="FH183" s="225"/>
      <c r="FI183" s="225"/>
      <c r="FJ183" s="225"/>
      <c r="FK183" s="225"/>
      <c r="FL183" s="225"/>
      <c r="FM183" s="225"/>
      <c r="FN183" s="225"/>
      <c r="FO183" s="225"/>
      <c r="FP183" s="225"/>
      <c r="FQ183" s="225"/>
      <c r="FR183" s="225"/>
      <c r="FS183" s="225"/>
      <c r="FT183" s="225"/>
      <c r="FU183" s="225"/>
      <c r="FV183" s="225"/>
      <c r="FW183" s="225"/>
      <c r="FX183" s="225"/>
      <c r="FY183" s="225"/>
      <c r="FZ183" s="225"/>
      <c r="GA183" s="225"/>
      <c r="GB183" s="225"/>
      <c r="GC183" s="225"/>
      <c r="GD183" s="225"/>
      <c r="GE183" s="225"/>
      <c r="GF183" s="225"/>
      <c r="GG183" s="225"/>
      <c r="GH183" s="225"/>
      <c r="GI183" s="225"/>
      <c r="GJ183" s="225"/>
      <c r="GK183" s="225"/>
      <c r="GL183" s="225"/>
      <c r="GM183" s="225"/>
      <c r="GN183" s="225"/>
      <c r="GO183" s="225"/>
      <c r="GP183" s="225"/>
      <c r="GQ183" s="225"/>
      <c r="GR183" s="225"/>
      <c r="GS183" s="225"/>
      <c r="GT183" s="225"/>
      <c r="GU183" s="225"/>
      <c r="GV183" s="225"/>
      <c r="GW183" s="225"/>
      <c r="GX183" s="225"/>
      <c r="GY183" s="225"/>
      <c r="GZ183" s="225"/>
      <c r="HA183" s="225"/>
      <c r="HB183" s="225"/>
      <c r="HC183" s="225"/>
      <c r="HD183" s="225"/>
      <c r="HE183" s="225"/>
      <c r="HF183" s="225"/>
      <c r="HG183" s="225"/>
      <c r="HH183" s="225"/>
      <c r="HI183" s="225"/>
      <c r="HJ183" s="225"/>
      <c r="HK183" s="225"/>
      <c r="HL183" s="225"/>
      <c r="HM183" s="225"/>
      <c r="HN183" s="225"/>
      <c r="HO183" s="225"/>
      <c r="HP183" s="225"/>
      <c r="HQ183" s="225"/>
      <c r="HR183" s="225"/>
      <c r="HS183" s="225"/>
      <c r="HT183" s="225"/>
      <c r="HU183" s="225"/>
      <c r="HV183" s="225"/>
      <c r="HW183" s="225"/>
      <c r="HX183" s="225"/>
      <c r="HY183" s="225"/>
      <c r="HZ183" s="225"/>
      <c r="IA183" s="225"/>
      <c r="IB183" s="225"/>
      <c r="IC183" s="225"/>
      <c r="ID183" s="225"/>
      <c r="IE183" s="225"/>
      <c r="IF183" s="225"/>
      <c r="IG183" s="225"/>
      <c r="IH183" s="225"/>
      <c r="II183" s="225"/>
      <c r="IJ183" s="225"/>
      <c r="IK183" s="225"/>
      <c r="IL183" s="225"/>
      <c r="IM183" s="225"/>
      <c r="IN183" s="225"/>
      <c r="IO183" s="225"/>
      <c r="IP183" s="225"/>
      <c r="IQ183" s="225"/>
      <c r="IR183" s="225"/>
      <c r="IS183" s="225"/>
    </row>
    <row r="184" spans="1:253" s="221" customFormat="1" ht="15.75" customHeight="1" hidden="1">
      <c r="A184" s="229"/>
      <c r="B184" s="233"/>
      <c r="C184" s="231" t="str">
        <f>IF(ISBLANK('主表3-2支出预算'!A186)," ",'主表3-2支出预算'!A186)</f>
        <v> </v>
      </c>
      <c r="D184" s="231" t="str">
        <f>IF(ISBLANK('主表3-2支出预算'!B186)," ",'主表3-2支出预算'!B186)</f>
        <v> </v>
      </c>
      <c r="E184" s="231" t="str">
        <f>IF(ISBLANK('主表3-1支出分功能科目明细表'!D186)," ",'主表3-1支出分功能科目明细表'!D186)</f>
        <v> </v>
      </c>
      <c r="F184" s="231" t="str">
        <f>IF(ISBLANK('主表3-1支出分功能科目明细表'!E186)," ",'主表3-1支出分功能科目明细表'!E186)</f>
        <v> </v>
      </c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  <c r="BH184" s="225"/>
      <c r="BI184" s="225"/>
      <c r="BJ184" s="225"/>
      <c r="BK184" s="225"/>
      <c r="BL184" s="225"/>
      <c r="BM184" s="225"/>
      <c r="BN184" s="225"/>
      <c r="BO184" s="225"/>
      <c r="BP184" s="225"/>
      <c r="BQ184" s="225"/>
      <c r="BR184" s="225"/>
      <c r="BS184" s="225"/>
      <c r="BT184" s="225"/>
      <c r="BU184" s="225"/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25"/>
      <c r="CI184" s="225"/>
      <c r="CJ184" s="225"/>
      <c r="CK184" s="225"/>
      <c r="CL184" s="225"/>
      <c r="CM184" s="225"/>
      <c r="CN184" s="225"/>
      <c r="CO184" s="225"/>
      <c r="CP184" s="225"/>
      <c r="CQ184" s="225"/>
      <c r="CR184" s="225"/>
      <c r="CS184" s="225"/>
      <c r="CT184" s="225"/>
      <c r="CU184" s="225"/>
      <c r="CV184" s="225"/>
      <c r="CW184" s="225"/>
      <c r="CX184" s="225"/>
      <c r="CY184" s="225"/>
      <c r="CZ184" s="225"/>
      <c r="DA184" s="225"/>
      <c r="DB184" s="225"/>
      <c r="DC184" s="225"/>
      <c r="DD184" s="225"/>
      <c r="DE184" s="225"/>
      <c r="DF184" s="225"/>
      <c r="DG184" s="225"/>
      <c r="DH184" s="225"/>
      <c r="DI184" s="225"/>
      <c r="DJ184" s="225"/>
      <c r="DK184" s="225"/>
      <c r="DL184" s="225"/>
      <c r="DM184" s="225"/>
      <c r="DN184" s="225"/>
      <c r="DO184" s="225"/>
      <c r="DP184" s="225"/>
      <c r="DQ184" s="225"/>
      <c r="DR184" s="225"/>
      <c r="DS184" s="225"/>
      <c r="DT184" s="225"/>
      <c r="DU184" s="225"/>
      <c r="DV184" s="225"/>
      <c r="DW184" s="225"/>
      <c r="DX184" s="225"/>
      <c r="DY184" s="225"/>
      <c r="DZ184" s="225"/>
      <c r="EA184" s="225"/>
      <c r="EB184" s="225"/>
      <c r="EC184" s="225"/>
      <c r="ED184" s="225"/>
      <c r="EE184" s="225"/>
      <c r="EF184" s="225"/>
      <c r="EG184" s="225"/>
      <c r="EH184" s="225"/>
      <c r="EI184" s="225"/>
      <c r="EJ184" s="225"/>
      <c r="EK184" s="225"/>
      <c r="EL184" s="225"/>
      <c r="EM184" s="225"/>
      <c r="EN184" s="225"/>
      <c r="EO184" s="225"/>
      <c r="EP184" s="225"/>
      <c r="EQ184" s="225"/>
      <c r="ER184" s="225"/>
      <c r="ES184" s="225"/>
      <c r="ET184" s="225"/>
      <c r="EU184" s="225"/>
      <c r="EV184" s="225"/>
      <c r="EW184" s="225"/>
      <c r="EX184" s="225"/>
      <c r="EY184" s="225"/>
      <c r="EZ184" s="225"/>
      <c r="FA184" s="225"/>
      <c r="FB184" s="225"/>
      <c r="FC184" s="225"/>
      <c r="FD184" s="225"/>
      <c r="FE184" s="225"/>
      <c r="FF184" s="225"/>
      <c r="FG184" s="225"/>
      <c r="FH184" s="225"/>
      <c r="FI184" s="225"/>
      <c r="FJ184" s="225"/>
      <c r="FK184" s="225"/>
      <c r="FL184" s="225"/>
      <c r="FM184" s="225"/>
      <c r="FN184" s="225"/>
      <c r="FO184" s="225"/>
      <c r="FP184" s="225"/>
      <c r="FQ184" s="225"/>
      <c r="FR184" s="225"/>
      <c r="FS184" s="225"/>
      <c r="FT184" s="225"/>
      <c r="FU184" s="225"/>
      <c r="FV184" s="225"/>
      <c r="FW184" s="225"/>
      <c r="FX184" s="225"/>
      <c r="FY184" s="225"/>
      <c r="FZ184" s="225"/>
      <c r="GA184" s="225"/>
      <c r="GB184" s="225"/>
      <c r="GC184" s="225"/>
      <c r="GD184" s="225"/>
      <c r="GE184" s="225"/>
      <c r="GF184" s="225"/>
      <c r="GG184" s="225"/>
      <c r="GH184" s="225"/>
      <c r="GI184" s="225"/>
      <c r="GJ184" s="225"/>
      <c r="GK184" s="225"/>
      <c r="GL184" s="225"/>
      <c r="GM184" s="225"/>
      <c r="GN184" s="225"/>
      <c r="GO184" s="225"/>
      <c r="GP184" s="225"/>
      <c r="GQ184" s="225"/>
      <c r="GR184" s="225"/>
      <c r="GS184" s="225"/>
      <c r="GT184" s="225"/>
      <c r="GU184" s="225"/>
      <c r="GV184" s="225"/>
      <c r="GW184" s="225"/>
      <c r="GX184" s="225"/>
      <c r="GY184" s="225"/>
      <c r="GZ184" s="225"/>
      <c r="HA184" s="225"/>
      <c r="HB184" s="225"/>
      <c r="HC184" s="225"/>
      <c r="HD184" s="225"/>
      <c r="HE184" s="225"/>
      <c r="HF184" s="225"/>
      <c r="HG184" s="225"/>
      <c r="HH184" s="225"/>
      <c r="HI184" s="225"/>
      <c r="HJ184" s="225"/>
      <c r="HK184" s="225"/>
      <c r="HL184" s="225"/>
      <c r="HM184" s="225"/>
      <c r="HN184" s="225"/>
      <c r="HO184" s="225"/>
      <c r="HP184" s="225"/>
      <c r="HQ184" s="225"/>
      <c r="HR184" s="225"/>
      <c r="HS184" s="225"/>
      <c r="HT184" s="225"/>
      <c r="HU184" s="225"/>
      <c r="HV184" s="225"/>
      <c r="HW184" s="225"/>
      <c r="HX184" s="225"/>
      <c r="HY184" s="225"/>
      <c r="HZ184" s="225"/>
      <c r="IA184" s="225"/>
      <c r="IB184" s="225"/>
      <c r="IC184" s="225"/>
      <c r="ID184" s="225"/>
      <c r="IE184" s="225"/>
      <c r="IF184" s="225"/>
      <c r="IG184" s="225"/>
      <c r="IH184" s="225"/>
      <c r="II184" s="225"/>
      <c r="IJ184" s="225"/>
      <c r="IK184" s="225"/>
      <c r="IL184" s="225"/>
      <c r="IM184" s="225"/>
      <c r="IN184" s="225"/>
      <c r="IO184" s="225"/>
      <c r="IP184" s="225"/>
      <c r="IQ184" s="225"/>
      <c r="IR184" s="225"/>
      <c r="IS184" s="225"/>
    </row>
    <row r="185" spans="1:253" s="221" customFormat="1" ht="15.75" customHeight="1" hidden="1">
      <c r="A185" s="229"/>
      <c r="B185" s="233"/>
      <c r="C185" s="231" t="str">
        <f>IF(ISBLANK('主表3-2支出预算'!A187)," ",'主表3-2支出预算'!A187)</f>
        <v> </v>
      </c>
      <c r="D185" s="231" t="str">
        <f>IF(ISBLANK('主表3-2支出预算'!B187)," ",'主表3-2支出预算'!B187)</f>
        <v> </v>
      </c>
      <c r="E185" s="231" t="str">
        <f>IF(ISBLANK('主表3-1支出分功能科目明细表'!D187)," ",'主表3-1支出分功能科目明细表'!D187)</f>
        <v> </v>
      </c>
      <c r="F185" s="231" t="str">
        <f>IF(ISBLANK('主表3-1支出分功能科目明细表'!E187)," ",'主表3-1支出分功能科目明细表'!E187)</f>
        <v> </v>
      </c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  <c r="BH185" s="225"/>
      <c r="BI185" s="225"/>
      <c r="BJ185" s="225"/>
      <c r="BK185" s="225"/>
      <c r="BL185" s="225"/>
      <c r="BM185" s="225"/>
      <c r="BN185" s="225"/>
      <c r="BO185" s="225"/>
      <c r="BP185" s="225"/>
      <c r="BQ185" s="225"/>
      <c r="BR185" s="225"/>
      <c r="BS185" s="225"/>
      <c r="BT185" s="225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25"/>
      <c r="CI185" s="225"/>
      <c r="CJ185" s="225"/>
      <c r="CK185" s="225"/>
      <c r="CL185" s="225"/>
      <c r="CM185" s="225"/>
      <c r="CN185" s="225"/>
      <c r="CO185" s="225"/>
      <c r="CP185" s="225"/>
      <c r="CQ185" s="225"/>
      <c r="CR185" s="225"/>
      <c r="CS185" s="225"/>
      <c r="CT185" s="225"/>
      <c r="CU185" s="225"/>
      <c r="CV185" s="225"/>
      <c r="CW185" s="225"/>
      <c r="CX185" s="225"/>
      <c r="CY185" s="225"/>
      <c r="CZ185" s="225"/>
      <c r="DA185" s="225"/>
      <c r="DB185" s="225"/>
      <c r="DC185" s="225"/>
      <c r="DD185" s="225"/>
      <c r="DE185" s="225"/>
      <c r="DF185" s="225"/>
      <c r="DG185" s="225"/>
      <c r="DH185" s="225"/>
      <c r="DI185" s="225"/>
      <c r="DJ185" s="225"/>
      <c r="DK185" s="225"/>
      <c r="DL185" s="225"/>
      <c r="DM185" s="225"/>
      <c r="DN185" s="225"/>
      <c r="DO185" s="225"/>
      <c r="DP185" s="225"/>
      <c r="DQ185" s="225"/>
      <c r="DR185" s="225"/>
      <c r="DS185" s="225"/>
      <c r="DT185" s="225"/>
      <c r="DU185" s="225"/>
      <c r="DV185" s="225"/>
      <c r="DW185" s="225"/>
      <c r="DX185" s="225"/>
      <c r="DY185" s="225"/>
      <c r="DZ185" s="225"/>
      <c r="EA185" s="225"/>
      <c r="EB185" s="225"/>
      <c r="EC185" s="225"/>
      <c r="ED185" s="225"/>
      <c r="EE185" s="225"/>
      <c r="EF185" s="225"/>
      <c r="EG185" s="225"/>
      <c r="EH185" s="225"/>
      <c r="EI185" s="225"/>
      <c r="EJ185" s="225"/>
      <c r="EK185" s="225"/>
      <c r="EL185" s="225"/>
      <c r="EM185" s="225"/>
      <c r="EN185" s="225"/>
      <c r="EO185" s="225"/>
      <c r="EP185" s="225"/>
      <c r="EQ185" s="225"/>
      <c r="ER185" s="225"/>
      <c r="ES185" s="225"/>
      <c r="ET185" s="225"/>
      <c r="EU185" s="225"/>
      <c r="EV185" s="225"/>
      <c r="EW185" s="225"/>
      <c r="EX185" s="225"/>
      <c r="EY185" s="225"/>
      <c r="EZ185" s="225"/>
      <c r="FA185" s="225"/>
      <c r="FB185" s="225"/>
      <c r="FC185" s="225"/>
      <c r="FD185" s="225"/>
      <c r="FE185" s="225"/>
      <c r="FF185" s="225"/>
      <c r="FG185" s="225"/>
      <c r="FH185" s="225"/>
      <c r="FI185" s="225"/>
      <c r="FJ185" s="225"/>
      <c r="FK185" s="225"/>
      <c r="FL185" s="225"/>
      <c r="FM185" s="225"/>
      <c r="FN185" s="225"/>
      <c r="FO185" s="225"/>
      <c r="FP185" s="225"/>
      <c r="FQ185" s="225"/>
      <c r="FR185" s="225"/>
      <c r="FS185" s="225"/>
      <c r="FT185" s="225"/>
      <c r="FU185" s="225"/>
      <c r="FV185" s="225"/>
      <c r="FW185" s="225"/>
      <c r="FX185" s="225"/>
      <c r="FY185" s="225"/>
      <c r="FZ185" s="225"/>
      <c r="GA185" s="225"/>
      <c r="GB185" s="225"/>
      <c r="GC185" s="225"/>
      <c r="GD185" s="225"/>
      <c r="GE185" s="225"/>
      <c r="GF185" s="225"/>
      <c r="GG185" s="225"/>
      <c r="GH185" s="225"/>
      <c r="GI185" s="225"/>
      <c r="GJ185" s="225"/>
      <c r="GK185" s="225"/>
      <c r="GL185" s="225"/>
      <c r="GM185" s="225"/>
      <c r="GN185" s="225"/>
      <c r="GO185" s="225"/>
      <c r="GP185" s="225"/>
      <c r="GQ185" s="225"/>
      <c r="GR185" s="225"/>
      <c r="GS185" s="225"/>
      <c r="GT185" s="225"/>
      <c r="GU185" s="225"/>
      <c r="GV185" s="225"/>
      <c r="GW185" s="225"/>
      <c r="GX185" s="225"/>
      <c r="GY185" s="225"/>
      <c r="GZ185" s="225"/>
      <c r="HA185" s="225"/>
      <c r="HB185" s="225"/>
      <c r="HC185" s="225"/>
      <c r="HD185" s="225"/>
      <c r="HE185" s="225"/>
      <c r="HF185" s="225"/>
      <c r="HG185" s="225"/>
      <c r="HH185" s="225"/>
      <c r="HI185" s="225"/>
      <c r="HJ185" s="225"/>
      <c r="HK185" s="225"/>
      <c r="HL185" s="225"/>
      <c r="HM185" s="225"/>
      <c r="HN185" s="225"/>
      <c r="HO185" s="225"/>
      <c r="HP185" s="225"/>
      <c r="HQ185" s="225"/>
      <c r="HR185" s="225"/>
      <c r="HS185" s="225"/>
      <c r="HT185" s="225"/>
      <c r="HU185" s="225"/>
      <c r="HV185" s="225"/>
      <c r="HW185" s="225"/>
      <c r="HX185" s="225"/>
      <c r="HY185" s="225"/>
      <c r="HZ185" s="225"/>
      <c r="IA185" s="225"/>
      <c r="IB185" s="225"/>
      <c r="IC185" s="225"/>
      <c r="ID185" s="225"/>
      <c r="IE185" s="225"/>
      <c r="IF185" s="225"/>
      <c r="IG185" s="225"/>
      <c r="IH185" s="225"/>
      <c r="II185" s="225"/>
      <c r="IJ185" s="225"/>
      <c r="IK185" s="225"/>
      <c r="IL185" s="225"/>
      <c r="IM185" s="225"/>
      <c r="IN185" s="225"/>
      <c r="IO185" s="225"/>
      <c r="IP185" s="225"/>
      <c r="IQ185" s="225"/>
      <c r="IR185" s="225"/>
      <c r="IS185" s="225"/>
    </row>
    <row r="186" spans="1:253" s="221" customFormat="1" ht="15.75" customHeight="1" hidden="1">
      <c r="A186" s="229"/>
      <c r="B186" s="233"/>
      <c r="C186" s="231" t="str">
        <f>IF(ISBLANK('主表3-2支出预算'!A188)," ",'主表3-2支出预算'!A188)</f>
        <v> </v>
      </c>
      <c r="D186" s="231" t="str">
        <f>IF(ISBLANK('主表3-2支出预算'!B188)," ",'主表3-2支出预算'!B188)</f>
        <v> </v>
      </c>
      <c r="E186" s="231" t="str">
        <f>IF(ISBLANK('主表3-1支出分功能科目明细表'!D188)," ",'主表3-1支出分功能科目明细表'!D188)</f>
        <v> </v>
      </c>
      <c r="F186" s="231" t="str">
        <f>IF(ISBLANK('主表3-1支出分功能科目明细表'!E188)," ",'主表3-1支出分功能科目明细表'!E188)</f>
        <v> </v>
      </c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  <c r="BH186" s="225"/>
      <c r="BI186" s="225"/>
      <c r="BJ186" s="225"/>
      <c r="BK186" s="225"/>
      <c r="BL186" s="225"/>
      <c r="BM186" s="225"/>
      <c r="BN186" s="225"/>
      <c r="BO186" s="225"/>
      <c r="BP186" s="225"/>
      <c r="BQ186" s="225"/>
      <c r="BR186" s="225"/>
      <c r="BS186" s="225"/>
      <c r="BT186" s="225"/>
      <c r="BU186" s="225"/>
      <c r="BV186" s="225"/>
      <c r="BW186" s="225"/>
      <c r="BX186" s="225"/>
      <c r="BY186" s="225"/>
      <c r="BZ186" s="225"/>
      <c r="CA186" s="225"/>
      <c r="CB186" s="225"/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  <c r="CM186" s="225"/>
      <c r="CN186" s="225"/>
      <c r="CO186" s="225"/>
      <c r="CP186" s="225"/>
      <c r="CQ186" s="225"/>
      <c r="CR186" s="225"/>
      <c r="CS186" s="225"/>
      <c r="CT186" s="225"/>
      <c r="CU186" s="225"/>
      <c r="CV186" s="225"/>
      <c r="CW186" s="225"/>
      <c r="CX186" s="225"/>
      <c r="CY186" s="225"/>
      <c r="CZ186" s="225"/>
      <c r="DA186" s="225"/>
      <c r="DB186" s="225"/>
      <c r="DC186" s="225"/>
      <c r="DD186" s="225"/>
      <c r="DE186" s="225"/>
      <c r="DF186" s="225"/>
      <c r="DG186" s="225"/>
      <c r="DH186" s="225"/>
      <c r="DI186" s="225"/>
      <c r="DJ186" s="225"/>
      <c r="DK186" s="225"/>
      <c r="DL186" s="225"/>
      <c r="DM186" s="225"/>
      <c r="DN186" s="225"/>
      <c r="DO186" s="225"/>
      <c r="DP186" s="225"/>
      <c r="DQ186" s="225"/>
      <c r="DR186" s="225"/>
      <c r="DS186" s="225"/>
      <c r="DT186" s="225"/>
      <c r="DU186" s="225"/>
      <c r="DV186" s="225"/>
      <c r="DW186" s="225"/>
      <c r="DX186" s="225"/>
      <c r="DY186" s="225"/>
      <c r="DZ186" s="225"/>
      <c r="EA186" s="225"/>
      <c r="EB186" s="225"/>
      <c r="EC186" s="225"/>
      <c r="ED186" s="225"/>
      <c r="EE186" s="225"/>
      <c r="EF186" s="225"/>
      <c r="EG186" s="225"/>
      <c r="EH186" s="225"/>
      <c r="EI186" s="225"/>
      <c r="EJ186" s="225"/>
      <c r="EK186" s="225"/>
      <c r="EL186" s="225"/>
      <c r="EM186" s="225"/>
      <c r="EN186" s="225"/>
      <c r="EO186" s="225"/>
      <c r="EP186" s="225"/>
      <c r="EQ186" s="225"/>
      <c r="ER186" s="225"/>
      <c r="ES186" s="225"/>
      <c r="ET186" s="225"/>
      <c r="EU186" s="225"/>
      <c r="EV186" s="225"/>
      <c r="EW186" s="225"/>
      <c r="EX186" s="225"/>
      <c r="EY186" s="225"/>
      <c r="EZ186" s="225"/>
      <c r="FA186" s="225"/>
      <c r="FB186" s="225"/>
      <c r="FC186" s="225"/>
      <c r="FD186" s="225"/>
      <c r="FE186" s="225"/>
      <c r="FF186" s="225"/>
      <c r="FG186" s="225"/>
      <c r="FH186" s="225"/>
      <c r="FI186" s="225"/>
      <c r="FJ186" s="225"/>
      <c r="FK186" s="225"/>
      <c r="FL186" s="225"/>
      <c r="FM186" s="225"/>
      <c r="FN186" s="225"/>
      <c r="FO186" s="225"/>
      <c r="FP186" s="225"/>
      <c r="FQ186" s="225"/>
      <c r="FR186" s="225"/>
      <c r="FS186" s="225"/>
      <c r="FT186" s="225"/>
      <c r="FU186" s="225"/>
      <c r="FV186" s="225"/>
      <c r="FW186" s="225"/>
      <c r="FX186" s="225"/>
      <c r="FY186" s="225"/>
      <c r="FZ186" s="225"/>
      <c r="GA186" s="225"/>
      <c r="GB186" s="225"/>
      <c r="GC186" s="225"/>
      <c r="GD186" s="225"/>
      <c r="GE186" s="225"/>
      <c r="GF186" s="225"/>
      <c r="GG186" s="225"/>
      <c r="GH186" s="225"/>
      <c r="GI186" s="225"/>
      <c r="GJ186" s="225"/>
      <c r="GK186" s="225"/>
      <c r="GL186" s="225"/>
      <c r="GM186" s="225"/>
      <c r="GN186" s="225"/>
      <c r="GO186" s="225"/>
      <c r="GP186" s="225"/>
      <c r="GQ186" s="225"/>
      <c r="GR186" s="225"/>
      <c r="GS186" s="225"/>
      <c r="GT186" s="225"/>
      <c r="GU186" s="225"/>
      <c r="GV186" s="225"/>
      <c r="GW186" s="225"/>
      <c r="GX186" s="225"/>
      <c r="GY186" s="225"/>
      <c r="GZ186" s="225"/>
      <c r="HA186" s="225"/>
      <c r="HB186" s="225"/>
      <c r="HC186" s="225"/>
      <c r="HD186" s="225"/>
      <c r="HE186" s="225"/>
      <c r="HF186" s="225"/>
      <c r="HG186" s="225"/>
      <c r="HH186" s="225"/>
      <c r="HI186" s="225"/>
      <c r="HJ186" s="225"/>
      <c r="HK186" s="225"/>
      <c r="HL186" s="225"/>
      <c r="HM186" s="225"/>
      <c r="HN186" s="225"/>
      <c r="HO186" s="225"/>
      <c r="HP186" s="225"/>
      <c r="HQ186" s="225"/>
      <c r="HR186" s="225"/>
      <c r="HS186" s="225"/>
      <c r="HT186" s="225"/>
      <c r="HU186" s="225"/>
      <c r="HV186" s="225"/>
      <c r="HW186" s="225"/>
      <c r="HX186" s="225"/>
      <c r="HY186" s="225"/>
      <c r="HZ186" s="225"/>
      <c r="IA186" s="225"/>
      <c r="IB186" s="225"/>
      <c r="IC186" s="225"/>
      <c r="ID186" s="225"/>
      <c r="IE186" s="225"/>
      <c r="IF186" s="225"/>
      <c r="IG186" s="225"/>
      <c r="IH186" s="225"/>
      <c r="II186" s="225"/>
      <c r="IJ186" s="225"/>
      <c r="IK186" s="225"/>
      <c r="IL186" s="225"/>
      <c r="IM186" s="225"/>
      <c r="IN186" s="225"/>
      <c r="IO186" s="225"/>
      <c r="IP186" s="225"/>
      <c r="IQ186" s="225"/>
      <c r="IR186" s="225"/>
      <c r="IS186" s="225"/>
    </row>
    <row r="187" spans="1:253" s="221" customFormat="1" ht="15.75" customHeight="1" hidden="1">
      <c r="A187" s="229"/>
      <c r="B187" s="233"/>
      <c r="C187" s="231" t="str">
        <f>IF(ISBLANK('主表3-2支出预算'!A189)," ",'主表3-2支出预算'!A189)</f>
        <v> </v>
      </c>
      <c r="D187" s="231" t="str">
        <f>IF(ISBLANK('主表3-2支出预算'!B189)," ",'主表3-2支出预算'!B189)</f>
        <v> </v>
      </c>
      <c r="E187" s="231" t="str">
        <f>IF(ISBLANK('主表3-1支出分功能科目明细表'!D189)," ",'主表3-1支出分功能科目明细表'!D189)</f>
        <v> </v>
      </c>
      <c r="F187" s="231" t="str">
        <f>IF(ISBLANK('主表3-1支出分功能科目明细表'!E189)," ",'主表3-1支出分功能科目明细表'!E189)</f>
        <v> </v>
      </c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  <c r="BH187" s="225"/>
      <c r="BI187" s="225"/>
      <c r="BJ187" s="225"/>
      <c r="BK187" s="225"/>
      <c r="BL187" s="225"/>
      <c r="BM187" s="225"/>
      <c r="BN187" s="225"/>
      <c r="BO187" s="225"/>
      <c r="BP187" s="225"/>
      <c r="BQ187" s="225"/>
      <c r="BR187" s="225"/>
      <c r="BS187" s="225"/>
      <c r="BT187" s="225"/>
      <c r="BU187" s="225"/>
      <c r="BV187" s="225"/>
      <c r="BW187" s="225"/>
      <c r="BX187" s="225"/>
      <c r="BY187" s="225"/>
      <c r="BZ187" s="225"/>
      <c r="CA187" s="225"/>
      <c r="CB187" s="225"/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  <c r="CM187" s="225"/>
      <c r="CN187" s="225"/>
      <c r="CO187" s="225"/>
      <c r="CP187" s="225"/>
      <c r="CQ187" s="225"/>
      <c r="CR187" s="225"/>
      <c r="CS187" s="225"/>
      <c r="CT187" s="225"/>
      <c r="CU187" s="225"/>
      <c r="CV187" s="225"/>
      <c r="CW187" s="225"/>
      <c r="CX187" s="225"/>
      <c r="CY187" s="225"/>
      <c r="CZ187" s="225"/>
      <c r="DA187" s="225"/>
      <c r="DB187" s="225"/>
      <c r="DC187" s="225"/>
      <c r="DD187" s="225"/>
      <c r="DE187" s="225"/>
      <c r="DF187" s="225"/>
      <c r="DG187" s="225"/>
      <c r="DH187" s="225"/>
      <c r="DI187" s="225"/>
      <c r="DJ187" s="225"/>
      <c r="DK187" s="225"/>
      <c r="DL187" s="225"/>
      <c r="DM187" s="225"/>
      <c r="DN187" s="225"/>
      <c r="DO187" s="225"/>
      <c r="DP187" s="225"/>
      <c r="DQ187" s="225"/>
      <c r="DR187" s="225"/>
      <c r="DS187" s="225"/>
      <c r="DT187" s="225"/>
      <c r="DU187" s="225"/>
      <c r="DV187" s="225"/>
      <c r="DW187" s="225"/>
      <c r="DX187" s="225"/>
      <c r="DY187" s="225"/>
      <c r="DZ187" s="225"/>
      <c r="EA187" s="225"/>
      <c r="EB187" s="225"/>
      <c r="EC187" s="225"/>
      <c r="ED187" s="225"/>
      <c r="EE187" s="225"/>
      <c r="EF187" s="225"/>
      <c r="EG187" s="225"/>
      <c r="EH187" s="225"/>
      <c r="EI187" s="225"/>
      <c r="EJ187" s="225"/>
      <c r="EK187" s="225"/>
      <c r="EL187" s="225"/>
      <c r="EM187" s="225"/>
      <c r="EN187" s="225"/>
      <c r="EO187" s="225"/>
      <c r="EP187" s="225"/>
      <c r="EQ187" s="225"/>
      <c r="ER187" s="225"/>
      <c r="ES187" s="225"/>
      <c r="ET187" s="225"/>
      <c r="EU187" s="225"/>
      <c r="EV187" s="225"/>
      <c r="EW187" s="225"/>
      <c r="EX187" s="225"/>
      <c r="EY187" s="225"/>
      <c r="EZ187" s="225"/>
      <c r="FA187" s="225"/>
      <c r="FB187" s="225"/>
      <c r="FC187" s="225"/>
      <c r="FD187" s="225"/>
      <c r="FE187" s="225"/>
      <c r="FF187" s="225"/>
      <c r="FG187" s="225"/>
      <c r="FH187" s="225"/>
      <c r="FI187" s="225"/>
      <c r="FJ187" s="225"/>
      <c r="FK187" s="225"/>
      <c r="FL187" s="225"/>
      <c r="FM187" s="225"/>
      <c r="FN187" s="225"/>
      <c r="FO187" s="225"/>
      <c r="FP187" s="225"/>
      <c r="FQ187" s="225"/>
      <c r="FR187" s="225"/>
      <c r="FS187" s="225"/>
      <c r="FT187" s="225"/>
      <c r="FU187" s="225"/>
      <c r="FV187" s="225"/>
      <c r="FW187" s="225"/>
      <c r="FX187" s="225"/>
      <c r="FY187" s="225"/>
      <c r="FZ187" s="225"/>
      <c r="GA187" s="225"/>
      <c r="GB187" s="225"/>
      <c r="GC187" s="225"/>
      <c r="GD187" s="225"/>
      <c r="GE187" s="225"/>
      <c r="GF187" s="225"/>
      <c r="GG187" s="225"/>
      <c r="GH187" s="225"/>
      <c r="GI187" s="225"/>
      <c r="GJ187" s="225"/>
      <c r="GK187" s="225"/>
      <c r="GL187" s="225"/>
      <c r="GM187" s="225"/>
      <c r="GN187" s="225"/>
      <c r="GO187" s="225"/>
      <c r="GP187" s="225"/>
      <c r="GQ187" s="225"/>
      <c r="GR187" s="225"/>
      <c r="GS187" s="225"/>
      <c r="GT187" s="225"/>
      <c r="GU187" s="225"/>
      <c r="GV187" s="225"/>
      <c r="GW187" s="225"/>
      <c r="GX187" s="225"/>
      <c r="GY187" s="225"/>
      <c r="GZ187" s="225"/>
      <c r="HA187" s="225"/>
      <c r="HB187" s="225"/>
      <c r="HC187" s="225"/>
      <c r="HD187" s="225"/>
      <c r="HE187" s="225"/>
      <c r="HF187" s="225"/>
      <c r="HG187" s="225"/>
      <c r="HH187" s="225"/>
      <c r="HI187" s="225"/>
      <c r="HJ187" s="225"/>
      <c r="HK187" s="225"/>
      <c r="HL187" s="225"/>
      <c r="HM187" s="225"/>
      <c r="HN187" s="225"/>
      <c r="HO187" s="225"/>
      <c r="HP187" s="225"/>
      <c r="HQ187" s="225"/>
      <c r="HR187" s="225"/>
      <c r="HS187" s="225"/>
      <c r="HT187" s="225"/>
      <c r="HU187" s="225"/>
      <c r="HV187" s="225"/>
      <c r="HW187" s="225"/>
      <c r="HX187" s="225"/>
      <c r="HY187" s="225"/>
      <c r="HZ187" s="225"/>
      <c r="IA187" s="225"/>
      <c r="IB187" s="225"/>
      <c r="IC187" s="225"/>
      <c r="ID187" s="225"/>
      <c r="IE187" s="225"/>
      <c r="IF187" s="225"/>
      <c r="IG187" s="225"/>
      <c r="IH187" s="225"/>
      <c r="II187" s="225"/>
      <c r="IJ187" s="225"/>
      <c r="IK187" s="225"/>
      <c r="IL187" s="225"/>
      <c r="IM187" s="225"/>
      <c r="IN187" s="225"/>
      <c r="IO187" s="225"/>
      <c r="IP187" s="225"/>
      <c r="IQ187" s="225"/>
      <c r="IR187" s="225"/>
      <c r="IS187" s="225"/>
    </row>
    <row r="188" spans="1:253" s="221" customFormat="1" ht="15.75" customHeight="1" hidden="1">
      <c r="A188" s="229"/>
      <c r="B188" s="233"/>
      <c r="C188" s="231" t="str">
        <f>IF(ISBLANK('主表3-2支出预算'!A190)," ",'主表3-2支出预算'!A190)</f>
        <v> </v>
      </c>
      <c r="D188" s="231" t="str">
        <f>IF(ISBLANK('主表3-2支出预算'!B190)," ",'主表3-2支出预算'!B190)</f>
        <v> </v>
      </c>
      <c r="E188" s="231" t="str">
        <f>IF(ISBLANK('主表3-1支出分功能科目明细表'!D190)," ",'主表3-1支出分功能科目明细表'!D190)</f>
        <v> </v>
      </c>
      <c r="F188" s="231" t="str">
        <f>IF(ISBLANK('主表3-1支出分功能科目明细表'!E190)," ",'主表3-1支出分功能科目明细表'!E190)</f>
        <v> </v>
      </c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  <c r="BH188" s="225"/>
      <c r="BI188" s="225"/>
      <c r="BJ188" s="225"/>
      <c r="BK188" s="225"/>
      <c r="BL188" s="225"/>
      <c r="BM188" s="225"/>
      <c r="BN188" s="225"/>
      <c r="BO188" s="225"/>
      <c r="BP188" s="225"/>
      <c r="BQ188" s="225"/>
      <c r="BR188" s="225"/>
      <c r="BS188" s="225"/>
      <c r="BT188" s="225"/>
      <c r="BU188" s="225"/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5"/>
      <c r="DS188" s="225"/>
      <c r="DT188" s="225"/>
      <c r="DU188" s="225"/>
      <c r="DV188" s="225"/>
      <c r="DW188" s="225"/>
      <c r="DX188" s="225"/>
      <c r="DY188" s="225"/>
      <c r="DZ188" s="225"/>
      <c r="EA188" s="225"/>
      <c r="EB188" s="225"/>
      <c r="EC188" s="225"/>
      <c r="ED188" s="225"/>
      <c r="EE188" s="225"/>
      <c r="EF188" s="225"/>
      <c r="EG188" s="225"/>
      <c r="EH188" s="225"/>
      <c r="EI188" s="225"/>
      <c r="EJ188" s="225"/>
      <c r="EK188" s="225"/>
      <c r="EL188" s="225"/>
      <c r="EM188" s="225"/>
      <c r="EN188" s="225"/>
      <c r="EO188" s="225"/>
      <c r="EP188" s="225"/>
      <c r="EQ188" s="225"/>
      <c r="ER188" s="225"/>
      <c r="ES188" s="225"/>
      <c r="ET188" s="225"/>
      <c r="EU188" s="225"/>
      <c r="EV188" s="225"/>
      <c r="EW188" s="225"/>
      <c r="EX188" s="225"/>
      <c r="EY188" s="225"/>
      <c r="EZ188" s="225"/>
      <c r="FA188" s="225"/>
      <c r="FB188" s="225"/>
      <c r="FC188" s="225"/>
      <c r="FD188" s="225"/>
      <c r="FE188" s="225"/>
      <c r="FF188" s="225"/>
      <c r="FG188" s="225"/>
      <c r="FH188" s="225"/>
      <c r="FI188" s="225"/>
      <c r="FJ188" s="225"/>
      <c r="FK188" s="225"/>
      <c r="FL188" s="225"/>
      <c r="FM188" s="225"/>
      <c r="FN188" s="225"/>
      <c r="FO188" s="225"/>
      <c r="FP188" s="225"/>
      <c r="FQ188" s="225"/>
      <c r="FR188" s="225"/>
      <c r="FS188" s="225"/>
      <c r="FT188" s="225"/>
      <c r="FU188" s="225"/>
      <c r="FV188" s="225"/>
      <c r="FW188" s="225"/>
      <c r="FX188" s="225"/>
      <c r="FY188" s="225"/>
      <c r="FZ188" s="225"/>
      <c r="GA188" s="225"/>
      <c r="GB188" s="225"/>
      <c r="GC188" s="225"/>
      <c r="GD188" s="225"/>
      <c r="GE188" s="225"/>
      <c r="GF188" s="225"/>
      <c r="GG188" s="225"/>
      <c r="GH188" s="225"/>
      <c r="GI188" s="225"/>
      <c r="GJ188" s="225"/>
      <c r="GK188" s="225"/>
      <c r="GL188" s="225"/>
      <c r="GM188" s="225"/>
      <c r="GN188" s="225"/>
      <c r="GO188" s="225"/>
      <c r="GP188" s="225"/>
      <c r="GQ188" s="225"/>
      <c r="GR188" s="225"/>
      <c r="GS188" s="225"/>
      <c r="GT188" s="225"/>
      <c r="GU188" s="225"/>
      <c r="GV188" s="225"/>
      <c r="GW188" s="225"/>
      <c r="GX188" s="225"/>
      <c r="GY188" s="225"/>
      <c r="GZ188" s="225"/>
      <c r="HA188" s="225"/>
      <c r="HB188" s="225"/>
      <c r="HC188" s="225"/>
      <c r="HD188" s="225"/>
      <c r="HE188" s="225"/>
      <c r="HF188" s="225"/>
      <c r="HG188" s="225"/>
      <c r="HH188" s="225"/>
      <c r="HI188" s="225"/>
      <c r="HJ188" s="225"/>
      <c r="HK188" s="225"/>
      <c r="HL188" s="225"/>
      <c r="HM188" s="225"/>
      <c r="HN188" s="225"/>
      <c r="HO188" s="225"/>
      <c r="HP188" s="225"/>
      <c r="HQ188" s="225"/>
      <c r="HR188" s="225"/>
      <c r="HS188" s="225"/>
      <c r="HT188" s="225"/>
      <c r="HU188" s="225"/>
      <c r="HV188" s="225"/>
      <c r="HW188" s="225"/>
      <c r="HX188" s="225"/>
      <c r="HY188" s="225"/>
      <c r="HZ188" s="225"/>
      <c r="IA188" s="225"/>
      <c r="IB188" s="225"/>
      <c r="IC188" s="225"/>
      <c r="ID188" s="225"/>
      <c r="IE188" s="225"/>
      <c r="IF188" s="225"/>
      <c r="IG188" s="225"/>
      <c r="IH188" s="225"/>
      <c r="II188" s="225"/>
      <c r="IJ188" s="225"/>
      <c r="IK188" s="225"/>
      <c r="IL188" s="225"/>
      <c r="IM188" s="225"/>
      <c r="IN188" s="225"/>
      <c r="IO188" s="225"/>
      <c r="IP188" s="225"/>
      <c r="IQ188" s="225"/>
      <c r="IR188" s="225"/>
      <c r="IS188" s="225"/>
    </row>
    <row r="189" spans="1:253" s="221" customFormat="1" ht="15.75" customHeight="1" hidden="1">
      <c r="A189" s="229"/>
      <c r="B189" s="233"/>
      <c r="C189" s="231" t="str">
        <f>IF(ISBLANK('主表3-2支出预算'!A191)," ",'主表3-2支出预算'!A191)</f>
        <v> </v>
      </c>
      <c r="D189" s="231" t="str">
        <f>IF(ISBLANK('主表3-2支出预算'!B191)," ",'主表3-2支出预算'!B191)</f>
        <v> </v>
      </c>
      <c r="E189" s="231" t="str">
        <f>IF(ISBLANK('主表3-1支出分功能科目明细表'!D191)," ",'主表3-1支出分功能科目明细表'!D191)</f>
        <v> </v>
      </c>
      <c r="F189" s="231" t="str">
        <f>IF(ISBLANK('主表3-1支出分功能科目明细表'!E191)," ",'主表3-1支出分功能科目明细表'!E191)</f>
        <v> </v>
      </c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  <c r="BH189" s="225"/>
      <c r="BI189" s="225"/>
      <c r="BJ189" s="225"/>
      <c r="BK189" s="225"/>
      <c r="BL189" s="225"/>
      <c r="BM189" s="225"/>
      <c r="BN189" s="225"/>
      <c r="BO189" s="225"/>
      <c r="BP189" s="225"/>
      <c r="BQ189" s="225"/>
      <c r="BR189" s="225"/>
      <c r="BS189" s="225"/>
      <c r="BT189" s="225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  <c r="CM189" s="225"/>
      <c r="CN189" s="225"/>
      <c r="CO189" s="225"/>
      <c r="CP189" s="225"/>
      <c r="CQ189" s="225"/>
      <c r="CR189" s="225"/>
      <c r="CS189" s="225"/>
      <c r="CT189" s="225"/>
      <c r="CU189" s="225"/>
      <c r="CV189" s="225"/>
      <c r="CW189" s="225"/>
      <c r="CX189" s="225"/>
      <c r="CY189" s="225"/>
      <c r="CZ189" s="225"/>
      <c r="DA189" s="225"/>
      <c r="DB189" s="225"/>
      <c r="DC189" s="225"/>
      <c r="DD189" s="225"/>
      <c r="DE189" s="225"/>
      <c r="DF189" s="225"/>
      <c r="DG189" s="225"/>
      <c r="DH189" s="225"/>
      <c r="DI189" s="225"/>
      <c r="DJ189" s="225"/>
      <c r="DK189" s="225"/>
      <c r="DL189" s="225"/>
      <c r="DM189" s="225"/>
      <c r="DN189" s="225"/>
      <c r="DO189" s="225"/>
      <c r="DP189" s="225"/>
      <c r="DQ189" s="225"/>
      <c r="DR189" s="225"/>
      <c r="DS189" s="225"/>
      <c r="DT189" s="225"/>
      <c r="DU189" s="225"/>
      <c r="DV189" s="225"/>
      <c r="DW189" s="225"/>
      <c r="DX189" s="225"/>
      <c r="DY189" s="225"/>
      <c r="DZ189" s="225"/>
      <c r="EA189" s="225"/>
      <c r="EB189" s="225"/>
      <c r="EC189" s="225"/>
      <c r="ED189" s="225"/>
      <c r="EE189" s="225"/>
      <c r="EF189" s="225"/>
      <c r="EG189" s="225"/>
      <c r="EH189" s="225"/>
      <c r="EI189" s="225"/>
      <c r="EJ189" s="225"/>
      <c r="EK189" s="225"/>
      <c r="EL189" s="225"/>
      <c r="EM189" s="225"/>
      <c r="EN189" s="225"/>
      <c r="EO189" s="225"/>
      <c r="EP189" s="225"/>
      <c r="EQ189" s="225"/>
      <c r="ER189" s="225"/>
      <c r="ES189" s="225"/>
      <c r="ET189" s="225"/>
      <c r="EU189" s="225"/>
      <c r="EV189" s="225"/>
      <c r="EW189" s="225"/>
      <c r="EX189" s="225"/>
      <c r="EY189" s="225"/>
      <c r="EZ189" s="225"/>
      <c r="FA189" s="225"/>
      <c r="FB189" s="225"/>
      <c r="FC189" s="225"/>
      <c r="FD189" s="225"/>
      <c r="FE189" s="225"/>
      <c r="FF189" s="225"/>
      <c r="FG189" s="225"/>
      <c r="FH189" s="225"/>
      <c r="FI189" s="225"/>
      <c r="FJ189" s="225"/>
      <c r="FK189" s="225"/>
      <c r="FL189" s="225"/>
      <c r="FM189" s="225"/>
      <c r="FN189" s="225"/>
      <c r="FO189" s="225"/>
      <c r="FP189" s="225"/>
      <c r="FQ189" s="225"/>
      <c r="FR189" s="225"/>
      <c r="FS189" s="225"/>
      <c r="FT189" s="225"/>
      <c r="FU189" s="225"/>
      <c r="FV189" s="225"/>
      <c r="FW189" s="225"/>
      <c r="FX189" s="225"/>
      <c r="FY189" s="225"/>
      <c r="FZ189" s="225"/>
      <c r="GA189" s="225"/>
      <c r="GB189" s="225"/>
      <c r="GC189" s="225"/>
      <c r="GD189" s="225"/>
      <c r="GE189" s="225"/>
      <c r="GF189" s="225"/>
      <c r="GG189" s="225"/>
      <c r="GH189" s="225"/>
      <c r="GI189" s="225"/>
      <c r="GJ189" s="225"/>
      <c r="GK189" s="225"/>
      <c r="GL189" s="225"/>
      <c r="GM189" s="225"/>
      <c r="GN189" s="225"/>
      <c r="GO189" s="225"/>
      <c r="GP189" s="225"/>
      <c r="GQ189" s="225"/>
      <c r="GR189" s="225"/>
      <c r="GS189" s="225"/>
      <c r="GT189" s="225"/>
      <c r="GU189" s="225"/>
      <c r="GV189" s="225"/>
      <c r="GW189" s="225"/>
      <c r="GX189" s="225"/>
      <c r="GY189" s="225"/>
      <c r="GZ189" s="225"/>
      <c r="HA189" s="225"/>
      <c r="HB189" s="225"/>
      <c r="HC189" s="225"/>
      <c r="HD189" s="225"/>
      <c r="HE189" s="225"/>
      <c r="HF189" s="225"/>
      <c r="HG189" s="225"/>
      <c r="HH189" s="225"/>
      <c r="HI189" s="225"/>
      <c r="HJ189" s="225"/>
      <c r="HK189" s="225"/>
      <c r="HL189" s="225"/>
      <c r="HM189" s="225"/>
      <c r="HN189" s="225"/>
      <c r="HO189" s="225"/>
      <c r="HP189" s="225"/>
      <c r="HQ189" s="225"/>
      <c r="HR189" s="225"/>
      <c r="HS189" s="225"/>
      <c r="HT189" s="225"/>
      <c r="HU189" s="225"/>
      <c r="HV189" s="225"/>
      <c r="HW189" s="225"/>
      <c r="HX189" s="225"/>
      <c r="HY189" s="225"/>
      <c r="HZ189" s="225"/>
      <c r="IA189" s="225"/>
      <c r="IB189" s="225"/>
      <c r="IC189" s="225"/>
      <c r="ID189" s="225"/>
      <c r="IE189" s="225"/>
      <c r="IF189" s="225"/>
      <c r="IG189" s="225"/>
      <c r="IH189" s="225"/>
      <c r="II189" s="225"/>
      <c r="IJ189" s="225"/>
      <c r="IK189" s="225"/>
      <c r="IL189" s="225"/>
      <c r="IM189" s="225"/>
      <c r="IN189" s="225"/>
      <c r="IO189" s="225"/>
      <c r="IP189" s="225"/>
      <c r="IQ189" s="225"/>
      <c r="IR189" s="225"/>
      <c r="IS189" s="225"/>
    </row>
    <row r="190" spans="1:253" s="221" customFormat="1" ht="15.75" customHeight="1" hidden="1">
      <c r="A190" s="229"/>
      <c r="B190" s="233"/>
      <c r="C190" s="231" t="str">
        <f>IF(ISBLANK('主表3-2支出预算'!A192)," ",'主表3-2支出预算'!A192)</f>
        <v> </v>
      </c>
      <c r="D190" s="231" t="str">
        <f>IF(ISBLANK('主表3-2支出预算'!B192)," ",'主表3-2支出预算'!B192)</f>
        <v> </v>
      </c>
      <c r="E190" s="231" t="str">
        <f>IF(ISBLANK('主表3-1支出分功能科目明细表'!D192)," ",'主表3-1支出分功能科目明细表'!D192)</f>
        <v> </v>
      </c>
      <c r="F190" s="231" t="str">
        <f>IF(ISBLANK('主表3-1支出分功能科目明细表'!E192)," ",'主表3-1支出分功能科目明细表'!E192)</f>
        <v> </v>
      </c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  <c r="BH190" s="225"/>
      <c r="BI190" s="225"/>
      <c r="BJ190" s="225"/>
      <c r="BK190" s="225"/>
      <c r="BL190" s="225"/>
      <c r="BM190" s="225"/>
      <c r="BN190" s="225"/>
      <c r="BO190" s="225"/>
      <c r="BP190" s="225"/>
      <c r="BQ190" s="225"/>
      <c r="BR190" s="225"/>
      <c r="BS190" s="225"/>
      <c r="BT190" s="225"/>
      <c r="BU190" s="225"/>
      <c r="BV190" s="225"/>
      <c r="BW190" s="225"/>
      <c r="BX190" s="225"/>
      <c r="BY190" s="22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225"/>
      <c r="CJ190" s="225"/>
      <c r="CK190" s="225"/>
      <c r="CL190" s="225"/>
      <c r="CM190" s="225"/>
      <c r="CN190" s="225"/>
      <c r="CO190" s="225"/>
      <c r="CP190" s="225"/>
      <c r="CQ190" s="225"/>
      <c r="CR190" s="225"/>
      <c r="CS190" s="225"/>
      <c r="CT190" s="225"/>
      <c r="CU190" s="225"/>
      <c r="CV190" s="225"/>
      <c r="CW190" s="225"/>
      <c r="CX190" s="225"/>
      <c r="CY190" s="225"/>
      <c r="CZ190" s="225"/>
      <c r="DA190" s="225"/>
      <c r="DB190" s="225"/>
      <c r="DC190" s="225"/>
      <c r="DD190" s="225"/>
      <c r="DE190" s="225"/>
      <c r="DF190" s="225"/>
      <c r="DG190" s="225"/>
      <c r="DH190" s="225"/>
      <c r="DI190" s="225"/>
      <c r="DJ190" s="225"/>
      <c r="DK190" s="225"/>
      <c r="DL190" s="225"/>
      <c r="DM190" s="225"/>
      <c r="DN190" s="225"/>
      <c r="DO190" s="225"/>
      <c r="DP190" s="225"/>
      <c r="DQ190" s="225"/>
      <c r="DR190" s="225"/>
      <c r="DS190" s="225"/>
      <c r="DT190" s="225"/>
      <c r="DU190" s="225"/>
      <c r="DV190" s="225"/>
      <c r="DW190" s="225"/>
      <c r="DX190" s="225"/>
      <c r="DY190" s="225"/>
      <c r="DZ190" s="225"/>
      <c r="EA190" s="225"/>
      <c r="EB190" s="225"/>
      <c r="EC190" s="225"/>
      <c r="ED190" s="225"/>
      <c r="EE190" s="225"/>
      <c r="EF190" s="225"/>
      <c r="EG190" s="225"/>
      <c r="EH190" s="225"/>
      <c r="EI190" s="225"/>
      <c r="EJ190" s="225"/>
      <c r="EK190" s="225"/>
      <c r="EL190" s="225"/>
      <c r="EM190" s="225"/>
      <c r="EN190" s="225"/>
      <c r="EO190" s="225"/>
      <c r="EP190" s="225"/>
      <c r="EQ190" s="225"/>
      <c r="ER190" s="225"/>
      <c r="ES190" s="225"/>
      <c r="ET190" s="225"/>
      <c r="EU190" s="225"/>
      <c r="EV190" s="225"/>
      <c r="EW190" s="225"/>
      <c r="EX190" s="225"/>
      <c r="EY190" s="225"/>
      <c r="EZ190" s="225"/>
      <c r="FA190" s="225"/>
      <c r="FB190" s="225"/>
      <c r="FC190" s="225"/>
      <c r="FD190" s="225"/>
      <c r="FE190" s="225"/>
      <c r="FF190" s="225"/>
      <c r="FG190" s="225"/>
      <c r="FH190" s="225"/>
      <c r="FI190" s="225"/>
      <c r="FJ190" s="225"/>
      <c r="FK190" s="225"/>
      <c r="FL190" s="225"/>
      <c r="FM190" s="225"/>
      <c r="FN190" s="225"/>
      <c r="FO190" s="225"/>
      <c r="FP190" s="225"/>
      <c r="FQ190" s="225"/>
      <c r="FR190" s="225"/>
      <c r="FS190" s="225"/>
      <c r="FT190" s="225"/>
      <c r="FU190" s="225"/>
      <c r="FV190" s="225"/>
      <c r="FW190" s="225"/>
      <c r="FX190" s="225"/>
      <c r="FY190" s="225"/>
      <c r="FZ190" s="225"/>
      <c r="GA190" s="225"/>
      <c r="GB190" s="225"/>
      <c r="GC190" s="225"/>
      <c r="GD190" s="225"/>
      <c r="GE190" s="225"/>
      <c r="GF190" s="225"/>
      <c r="GG190" s="225"/>
      <c r="GH190" s="225"/>
      <c r="GI190" s="225"/>
      <c r="GJ190" s="225"/>
      <c r="GK190" s="225"/>
      <c r="GL190" s="225"/>
      <c r="GM190" s="225"/>
      <c r="GN190" s="225"/>
      <c r="GO190" s="225"/>
      <c r="GP190" s="225"/>
      <c r="GQ190" s="225"/>
      <c r="GR190" s="225"/>
      <c r="GS190" s="225"/>
      <c r="GT190" s="225"/>
      <c r="GU190" s="225"/>
      <c r="GV190" s="225"/>
      <c r="GW190" s="225"/>
      <c r="GX190" s="225"/>
      <c r="GY190" s="225"/>
      <c r="GZ190" s="225"/>
      <c r="HA190" s="225"/>
      <c r="HB190" s="225"/>
      <c r="HC190" s="225"/>
      <c r="HD190" s="225"/>
      <c r="HE190" s="225"/>
      <c r="HF190" s="225"/>
      <c r="HG190" s="225"/>
      <c r="HH190" s="225"/>
      <c r="HI190" s="225"/>
      <c r="HJ190" s="225"/>
      <c r="HK190" s="225"/>
      <c r="HL190" s="225"/>
      <c r="HM190" s="225"/>
      <c r="HN190" s="225"/>
      <c r="HO190" s="225"/>
      <c r="HP190" s="225"/>
      <c r="HQ190" s="225"/>
      <c r="HR190" s="225"/>
      <c r="HS190" s="225"/>
      <c r="HT190" s="225"/>
      <c r="HU190" s="225"/>
      <c r="HV190" s="225"/>
      <c r="HW190" s="225"/>
      <c r="HX190" s="225"/>
      <c r="HY190" s="225"/>
      <c r="HZ190" s="225"/>
      <c r="IA190" s="225"/>
      <c r="IB190" s="225"/>
      <c r="IC190" s="225"/>
      <c r="ID190" s="225"/>
      <c r="IE190" s="225"/>
      <c r="IF190" s="225"/>
      <c r="IG190" s="225"/>
      <c r="IH190" s="225"/>
      <c r="II190" s="225"/>
      <c r="IJ190" s="225"/>
      <c r="IK190" s="225"/>
      <c r="IL190" s="225"/>
      <c r="IM190" s="225"/>
      <c r="IN190" s="225"/>
      <c r="IO190" s="225"/>
      <c r="IP190" s="225"/>
      <c r="IQ190" s="225"/>
      <c r="IR190" s="225"/>
      <c r="IS190" s="225"/>
    </row>
    <row r="191" spans="1:253" s="221" customFormat="1" ht="15.75" customHeight="1" hidden="1">
      <c r="A191" s="229"/>
      <c r="B191" s="233"/>
      <c r="C191" s="231" t="str">
        <f>IF(ISBLANK('主表3-2支出预算'!A193)," ",'主表3-2支出预算'!A193)</f>
        <v> </v>
      </c>
      <c r="D191" s="231" t="str">
        <f>IF(ISBLANK('主表3-2支出预算'!B193)," ",'主表3-2支出预算'!B193)</f>
        <v> </v>
      </c>
      <c r="E191" s="231" t="str">
        <f>IF(ISBLANK('主表3-1支出分功能科目明细表'!D193)," ",'主表3-1支出分功能科目明细表'!D193)</f>
        <v> </v>
      </c>
      <c r="F191" s="231" t="str">
        <f>IF(ISBLANK('主表3-1支出分功能科目明细表'!E193)," ",'主表3-1支出分功能科目明细表'!E193)</f>
        <v> </v>
      </c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  <c r="BH191" s="225"/>
      <c r="BI191" s="225"/>
      <c r="BJ191" s="225"/>
      <c r="BK191" s="225"/>
      <c r="BL191" s="225"/>
      <c r="BM191" s="225"/>
      <c r="BN191" s="225"/>
      <c r="BO191" s="225"/>
      <c r="BP191" s="225"/>
      <c r="BQ191" s="225"/>
      <c r="BR191" s="225"/>
      <c r="BS191" s="225"/>
      <c r="BT191" s="225"/>
      <c r="BU191" s="225"/>
      <c r="BV191" s="225"/>
      <c r="BW191" s="225"/>
      <c r="BX191" s="225"/>
      <c r="BY191" s="225"/>
      <c r="BZ191" s="225"/>
      <c r="CA191" s="225"/>
      <c r="CB191" s="225"/>
      <c r="CC191" s="225"/>
      <c r="CD191" s="225"/>
      <c r="CE191" s="225"/>
      <c r="CF191" s="225"/>
      <c r="CG191" s="225"/>
      <c r="CH191" s="225"/>
      <c r="CI191" s="225"/>
      <c r="CJ191" s="225"/>
      <c r="CK191" s="225"/>
      <c r="CL191" s="225"/>
      <c r="CM191" s="225"/>
      <c r="CN191" s="225"/>
      <c r="CO191" s="225"/>
      <c r="CP191" s="225"/>
      <c r="CQ191" s="225"/>
      <c r="CR191" s="225"/>
      <c r="CS191" s="225"/>
      <c r="CT191" s="225"/>
      <c r="CU191" s="225"/>
      <c r="CV191" s="225"/>
      <c r="CW191" s="225"/>
      <c r="CX191" s="225"/>
      <c r="CY191" s="225"/>
      <c r="CZ191" s="225"/>
      <c r="DA191" s="225"/>
      <c r="DB191" s="225"/>
      <c r="DC191" s="225"/>
      <c r="DD191" s="225"/>
      <c r="DE191" s="225"/>
      <c r="DF191" s="225"/>
      <c r="DG191" s="225"/>
      <c r="DH191" s="225"/>
      <c r="DI191" s="225"/>
      <c r="DJ191" s="225"/>
      <c r="DK191" s="225"/>
      <c r="DL191" s="225"/>
      <c r="DM191" s="225"/>
      <c r="DN191" s="225"/>
      <c r="DO191" s="225"/>
      <c r="DP191" s="225"/>
      <c r="DQ191" s="225"/>
      <c r="DR191" s="225"/>
      <c r="DS191" s="225"/>
      <c r="DT191" s="225"/>
      <c r="DU191" s="225"/>
      <c r="DV191" s="225"/>
      <c r="DW191" s="225"/>
      <c r="DX191" s="225"/>
      <c r="DY191" s="225"/>
      <c r="DZ191" s="225"/>
      <c r="EA191" s="225"/>
      <c r="EB191" s="225"/>
      <c r="EC191" s="225"/>
      <c r="ED191" s="225"/>
      <c r="EE191" s="225"/>
      <c r="EF191" s="225"/>
      <c r="EG191" s="225"/>
      <c r="EH191" s="225"/>
      <c r="EI191" s="225"/>
      <c r="EJ191" s="225"/>
      <c r="EK191" s="225"/>
      <c r="EL191" s="225"/>
      <c r="EM191" s="225"/>
      <c r="EN191" s="225"/>
      <c r="EO191" s="225"/>
      <c r="EP191" s="225"/>
      <c r="EQ191" s="225"/>
      <c r="ER191" s="225"/>
      <c r="ES191" s="225"/>
      <c r="ET191" s="225"/>
      <c r="EU191" s="225"/>
      <c r="EV191" s="225"/>
      <c r="EW191" s="225"/>
      <c r="EX191" s="225"/>
      <c r="EY191" s="225"/>
      <c r="EZ191" s="225"/>
      <c r="FA191" s="225"/>
      <c r="FB191" s="225"/>
      <c r="FC191" s="225"/>
      <c r="FD191" s="225"/>
      <c r="FE191" s="225"/>
      <c r="FF191" s="225"/>
      <c r="FG191" s="225"/>
      <c r="FH191" s="225"/>
      <c r="FI191" s="225"/>
      <c r="FJ191" s="225"/>
      <c r="FK191" s="225"/>
      <c r="FL191" s="225"/>
      <c r="FM191" s="225"/>
      <c r="FN191" s="225"/>
      <c r="FO191" s="225"/>
      <c r="FP191" s="225"/>
      <c r="FQ191" s="225"/>
      <c r="FR191" s="225"/>
      <c r="FS191" s="225"/>
      <c r="FT191" s="225"/>
      <c r="FU191" s="225"/>
      <c r="FV191" s="225"/>
      <c r="FW191" s="225"/>
      <c r="FX191" s="225"/>
      <c r="FY191" s="225"/>
      <c r="FZ191" s="225"/>
      <c r="GA191" s="225"/>
      <c r="GB191" s="225"/>
      <c r="GC191" s="225"/>
      <c r="GD191" s="225"/>
      <c r="GE191" s="225"/>
      <c r="GF191" s="225"/>
      <c r="GG191" s="225"/>
      <c r="GH191" s="225"/>
      <c r="GI191" s="225"/>
      <c r="GJ191" s="225"/>
      <c r="GK191" s="225"/>
      <c r="GL191" s="225"/>
      <c r="GM191" s="225"/>
      <c r="GN191" s="225"/>
      <c r="GO191" s="225"/>
      <c r="GP191" s="225"/>
      <c r="GQ191" s="225"/>
      <c r="GR191" s="225"/>
      <c r="GS191" s="225"/>
      <c r="GT191" s="225"/>
      <c r="GU191" s="225"/>
      <c r="GV191" s="225"/>
      <c r="GW191" s="225"/>
      <c r="GX191" s="225"/>
      <c r="GY191" s="225"/>
      <c r="GZ191" s="225"/>
      <c r="HA191" s="225"/>
      <c r="HB191" s="225"/>
      <c r="HC191" s="225"/>
      <c r="HD191" s="225"/>
      <c r="HE191" s="225"/>
      <c r="HF191" s="225"/>
      <c r="HG191" s="225"/>
      <c r="HH191" s="225"/>
      <c r="HI191" s="225"/>
      <c r="HJ191" s="225"/>
      <c r="HK191" s="225"/>
      <c r="HL191" s="225"/>
      <c r="HM191" s="225"/>
      <c r="HN191" s="225"/>
      <c r="HO191" s="225"/>
      <c r="HP191" s="225"/>
      <c r="HQ191" s="225"/>
      <c r="HR191" s="225"/>
      <c r="HS191" s="225"/>
      <c r="HT191" s="225"/>
      <c r="HU191" s="225"/>
      <c r="HV191" s="225"/>
      <c r="HW191" s="225"/>
      <c r="HX191" s="225"/>
      <c r="HY191" s="225"/>
      <c r="HZ191" s="225"/>
      <c r="IA191" s="225"/>
      <c r="IB191" s="225"/>
      <c r="IC191" s="225"/>
      <c r="ID191" s="225"/>
      <c r="IE191" s="225"/>
      <c r="IF191" s="225"/>
      <c r="IG191" s="225"/>
      <c r="IH191" s="225"/>
      <c r="II191" s="225"/>
      <c r="IJ191" s="225"/>
      <c r="IK191" s="225"/>
      <c r="IL191" s="225"/>
      <c r="IM191" s="225"/>
      <c r="IN191" s="225"/>
      <c r="IO191" s="225"/>
      <c r="IP191" s="225"/>
      <c r="IQ191" s="225"/>
      <c r="IR191" s="225"/>
      <c r="IS191" s="225"/>
    </row>
    <row r="192" spans="1:253" s="221" customFormat="1" ht="15.75" customHeight="1" hidden="1">
      <c r="A192" s="229"/>
      <c r="B192" s="233"/>
      <c r="C192" s="231" t="str">
        <f>IF(ISBLANK('主表3-2支出预算'!A194)," ",'主表3-2支出预算'!A194)</f>
        <v> </v>
      </c>
      <c r="D192" s="231" t="str">
        <f>IF(ISBLANK('主表3-2支出预算'!B194)," ",'主表3-2支出预算'!B194)</f>
        <v> </v>
      </c>
      <c r="E192" s="231" t="str">
        <f>IF(ISBLANK('主表3-1支出分功能科目明细表'!D194)," ",'主表3-1支出分功能科目明细表'!D194)</f>
        <v> </v>
      </c>
      <c r="F192" s="231" t="str">
        <f>IF(ISBLANK('主表3-1支出分功能科目明细表'!E194)," ",'主表3-1支出分功能科目明细表'!E194)</f>
        <v> </v>
      </c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  <c r="BH192" s="225"/>
      <c r="BI192" s="225"/>
      <c r="BJ192" s="225"/>
      <c r="BK192" s="225"/>
      <c r="BL192" s="225"/>
      <c r="BM192" s="225"/>
      <c r="BN192" s="225"/>
      <c r="BO192" s="225"/>
      <c r="BP192" s="225"/>
      <c r="BQ192" s="225"/>
      <c r="BR192" s="225"/>
      <c r="BS192" s="225"/>
      <c r="BT192" s="225"/>
      <c r="BU192" s="225"/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25"/>
      <c r="CI192" s="225"/>
      <c r="CJ192" s="225"/>
      <c r="CK192" s="225"/>
      <c r="CL192" s="225"/>
      <c r="CM192" s="225"/>
      <c r="CN192" s="225"/>
      <c r="CO192" s="225"/>
      <c r="CP192" s="225"/>
      <c r="CQ192" s="225"/>
      <c r="CR192" s="225"/>
      <c r="CS192" s="225"/>
      <c r="CT192" s="225"/>
      <c r="CU192" s="225"/>
      <c r="CV192" s="225"/>
      <c r="CW192" s="225"/>
      <c r="CX192" s="225"/>
      <c r="CY192" s="225"/>
      <c r="CZ192" s="225"/>
      <c r="DA192" s="225"/>
      <c r="DB192" s="225"/>
      <c r="DC192" s="225"/>
      <c r="DD192" s="225"/>
      <c r="DE192" s="225"/>
      <c r="DF192" s="225"/>
      <c r="DG192" s="225"/>
      <c r="DH192" s="225"/>
      <c r="DI192" s="225"/>
      <c r="DJ192" s="225"/>
      <c r="DK192" s="225"/>
      <c r="DL192" s="225"/>
      <c r="DM192" s="225"/>
      <c r="DN192" s="225"/>
      <c r="DO192" s="225"/>
      <c r="DP192" s="225"/>
      <c r="DQ192" s="225"/>
      <c r="DR192" s="225"/>
      <c r="DS192" s="225"/>
      <c r="DT192" s="225"/>
      <c r="DU192" s="225"/>
      <c r="DV192" s="225"/>
      <c r="DW192" s="225"/>
      <c r="DX192" s="225"/>
      <c r="DY192" s="225"/>
      <c r="DZ192" s="225"/>
      <c r="EA192" s="225"/>
      <c r="EB192" s="225"/>
      <c r="EC192" s="225"/>
      <c r="ED192" s="225"/>
      <c r="EE192" s="225"/>
      <c r="EF192" s="225"/>
      <c r="EG192" s="225"/>
      <c r="EH192" s="225"/>
      <c r="EI192" s="225"/>
      <c r="EJ192" s="225"/>
      <c r="EK192" s="225"/>
      <c r="EL192" s="225"/>
      <c r="EM192" s="225"/>
      <c r="EN192" s="225"/>
      <c r="EO192" s="225"/>
      <c r="EP192" s="225"/>
      <c r="EQ192" s="225"/>
      <c r="ER192" s="225"/>
      <c r="ES192" s="225"/>
      <c r="ET192" s="225"/>
      <c r="EU192" s="225"/>
      <c r="EV192" s="225"/>
      <c r="EW192" s="225"/>
      <c r="EX192" s="225"/>
      <c r="EY192" s="225"/>
      <c r="EZ192" s="225"/>
      <c r="FA192" s="225"/>
      <c r="FB192" s="225"/>
      <c r="FC192" s="225"/>
      <c r="FD192" s="225"/>
      <c r="FE192" s="225"/>
      <c r="FF192" s="225"/>
      <c r="FG192" s="225"/>
      <c r="FH192" s="225"/>
      <c r="FI192" s="225"/>
      <c r="FJ192" s="225"/>
      <c r="FK192" s="225"/>
      <c r="FL192" s="225"/>
      <c r="FM192" s="225"/>
      <c r="FN192" s="225"/>
      <c r="FO192" s="225"/>
      <c r="FP192" s="225"/>
      <c r="FQ192" s="225"/>
      <c r="FR192" s="225"/>
      <c r="FS192" s="225"/>
      <c r="FT192" s="225"/>
      <c r="FU192" s="225"/>
      <c r="FV192" s="225"/>
      <c r="FW192" s="225"/>
      <c r="FX192" s="225"/>
      <c r="FY192" s="225"/>
      <c r="FZ192" s="225"/>
      <c r="GA192" s="225"/>
      <c r="GB192" s="225"/>
      <c r="GC192" s="225"/>
      <c r="GD192" s="225"/>
      <c r="GE192" s="225"/>
      <c r="GF192" s="225"/>
      <c r="GG192" s="225"/>
      <c r="GH192" s="225"/>
      <c r="GI192" s="225"/>
      <c r="GJ192" s="225"/>
      <c r="GK192" s="225"/>
      <c r="GL192" s="225"/>
      <c r="GM192" s="225"/>
      <c r="GN192" s="225"/>
      <c r="GO192" s="225"/>
      <c r="GP192" s="225"/>
      <c r="GQ192" s="225"/>
      <c r="GR192" s="225"/>
      <c r="GS192" s="225"/>
      <c r="GT192" s="225"/>
      <c r="GU192" s="225"/>
      <c r="GV192" s="225"/>
      <c r="GW192" s="225"/>
      <c r="GX192" s="225"/>
      <c r="GY192" s="225"/>
      <c r="GZ192" s="225"/>
      <c r="HA192" s="225"/>
      <c r="HB192" s="225"/>
      <c r="HC192" s="225"/>
      <c r="HD192" s="225"/>
      <c r="HE192" s="225"/>
      <c r="HF192" s="225"/>
      <c r="HG192" s="225"/>
      <c r="HH192" s="225"/>
      <c r="HI192" s="225"/>
      <c r="HJ192" s="225"/>
      <c r="HK192" s="225"/>
      <c r="HL192" s="225"/>
      <c r="HM192" s="225"/>
      <c r="HN192" s="225"/>
      <c r="HO192" s="225"/>
      <c r="HP192" s="225"/>
      <c r="HQ192" s="225"/>
      <c r="HR192" s="225"/>
      <c r="HS192" s="225"/>
      <c r="HT192" s="225"/>
      <c r="HU192" s="225"/>
      <c r="HV192" s="225"/>
      <c r="HW192" s="225"/>
      <c r="HX192" s="225"/>
      <c r="HY192" s="225"/>
      <c r="HZ192" s="225"/>
      <c r="IA192" s="225"/>
      <c r="IB192" s="225"/>
      <c r="IC192" s="225"/>
      <c r="ID192" s="225"/>
      <c r="IE192" s="225"/>
      <c r="IF192" s="225"/>
      <c r="IG192" s="225"/>
      <c r="IH192" s="225"/>
      <c r="II192" s="225"/>
      <c r="IJ192" s="225"/>
      <c r="IK192" s="225"/>
      <c r="IL192" s="225"/>
      <c r="IM192" s="225"/>
      <c r="IN192" s="225"/>
      <c r="IO192" s="225"/>
      <c r="IP192" s="225"/>
      <c r="IQ192" s="225"/>
      <c r="IR192" s="225"/>
      <c r="IS192" s="225"/>
    </row>
    <row r="193" spans="1:253" s="221" customFormat="1" ht="15.75" customHeight="1" hidden="1">
      <c r="A193" s="229"/>
      <c r="B193" s="233"/>
      <c r="C193" s="231" t="str">
        <f>IF(ISBLANK('主表3-2支出预算'!A195)," ",'主表3-2支出预算'!A195)</f>
        <v> </v>
      </c>
      <c r="D193" s="231" t="str">
        <f>IF(ISBLANK('主表3-2支出预算'!B195)," ",'主表3-2支出预算'!B195)</f>
        <v> </v>
      </c>
      <c r="E193" s="231" t="str">
        <f>IF(ISBLANK('主表3-1支出分功能科目明细表'!D195)," ",'主表3-1支出分功能科目明细表'!D195)</f>
        <v> </v>
      </c>
      <c r="F193" s="231" t="str">
        <f>IF(ISBLANK('主表3-1支出分功能科目明细表'!E195)," ",'主表3-1支出分功能科目明细表'!E195)</f>
        <v> </v>
      </c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  <c r="BH193" s="225"/>
      <c r="BI193" s="225"/>
      <c r="BJ193" s="225"/>
      <c r="BK193" s="225"/>
      <c r="BL193" s="225"/>
      <c r="BM193" s="225"/>
      <c r="BN193" s="225"/>
      <c r="BO193" s="225"/>
      <c r="BP193" s="225"/>
      <c r="BQ193" s="225"/>
      <c r="BR193" s="225"/>
      <c r="BS193" s="225"/>
      <c r="BT193" s="225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  <c r="CM193" s="225"/>
      <c r="CN193" s="225"/>
      <c r="CO193" s="225"/>
      <c r="CP193" s="225"/>
      <c r="CQ193" s="225"/>
      <c r="CR193" s="225"/>
      <c r="CS193" s="225"/>
      <c r="CT193" s="225"/>
      <c r="CU193" s="225"/>
      <c r="CV193" s="225"/>
      <c r="CW193" s="225"/>
      <c r="CX193" s="225"/>
      <c r="CY193" s="225"/>
      <c r="CZ193" s="225"/>
      <c r="DA193" s="225"/>
      <c r="DB193" s="225"/>
      <c r="DC193" s="225"/>
      <c r="DD193" s="225"/>
      <c r="DE193" s="225"/>
      <c r="DF193" s="225"/>
      <c r="DG193" s="225"/>
      <c r="DH193" s="225"/>
      <c r="DI193" s="225"/>
      <c r="DJ193" s="225"/>
      <c r="DK193" s="225"/>
      <c r="DL193" s="225"/>
      <c r="DM193" s="225"/>
      <c r="DN193" s="225"/>
      <c r="DO193" s="225"/>
      <c r="DP193" s="225"/>
      <c r="DQ193" s="225"/>
      <c r="DR193" s="225"/>
      <c r="DS193" s="225"/>
      <c r="DT193" s="225"/>
      <c r="DU193" s="225"/>
      <c r="DV193" s="225"/>
      <c r="DW193" s="225"/>
      <c r="DX193" s="225"/>
      <c r="DY193" s="225"/>
      <c r="DZ193" s="225"/>
      <c r="EA193" s="225"/>
      <c r="EB193" s="225"/>
      <c r="EC193" s="225"/>
      <c r="ED193" s="225"/>
      <c r="EE193" s="225"/>
      <c r="EF193" s="225"/>
      <c r="EG193" s="225"/>
      <c r="EH193" s="225"/>
      <c r="EI193" s="225"/>
      <c r="EJ193" s="225"/>
      <c r="EK193" s="225"/>
      <c r="EL193" s="225"/>
      <c r="EM193" s="225"/>
      <c r="EN193" s="225"/>
      <c r="EO193" s="225"/>
      <c r="EP193" s="225"/>
      <c r="EQ193" s="225"/>
      <c r="ER193" s="225"/>
      <c r="ES193" s="225"/>
      <c r="ET193" s="225"/>
      <c r="EU193" s="225"/>
      <c r="EV193" s="225"/>
      <c r="EW193" s="225"/>
      <c r="EX193" s="225"/>
      <c r="EY193" s="225"/>
      <c r="EZ193" s="225"/>
      <c r="FA193" s="225"/>
      <c r="FB193" s="225"/>
      <c r="FC193" s="225"/>
      <c r="FD193" s="225"/>
      <c r="FE193" s="225"/>
      <c r="FF193" s="225"/>
      <c r="FG193" s="225"/>
      <c r="FH193" s="225"/>
      <c r="FI193" s="225"/>
      <c r="FJ193" s="225"/>
      <c r="FK193" s="225"/>
      <c r="FL193" s="225"/>
      <c r="FM193" s="225"/>
      <c r="FN193" s="225"/>
      <c r="FO193" s="225"/>
      <c r="FP193" s="225"/>
      <c r="FQ193" s="225"/>
      <c r="FR193" s="225"/>
      <c r="FS193" s="225"/>
      <c r="FT193" s="225"/>
      <c r="FU193" s="225"/>
      <c r="FV193" s="225"/>
      <c r="FW193" s="225"/>
      <c r="FX193" s="225"/>
      <c r="FY193" s="225"/>
      <c r="FZ193" s="225"/>
      <c r="GA193" s="225"/>
      <c r="GB193" s="225"/>
      <c r="GC193" s="225"/>
      <c r="GD193" s="225"/>
      <c r="GE193" s="225"/>
      <c r="GF193" s="225"/>
      <c r="GG193" s="225"/>
      <c r="GH193" s="225"/>
      <c r="GI193" s="225"/>
      <c r="GJ193" s="225"/>
      <c r="GK193" s="225"/>
      <c r="GL193" s="225"/>
      <c r="GM193" s="225"/>
      <c r="GN193" s="225"/>
      <c r="GO193" s="225"/>
      <c r="GP193" s="225"/>
      <c r="GQ193" s="225"/>
      <c r="GR193" s="225"/>
      <c r="GS193" s="225"/>
      <c r="GT193" s="225"/>
      <c r="GU193" s="225"/>
      <c r="GV193" s="225"/>
      <c r="GW193" s="225"/>
      <c r="GX193" s="225"/>
      <c r="GY193" s="225"/>
      <c r="GZ193" s="225"/>
      <c r="HA193" s="225"/>
      <c r="HB193" s="225"/>
      <c r="HC193" s="225"/>
      <c r="HD193" s="225"/>
      <c r="HE193" s="225"/>
      <c r="HF193" s="225"/>
      <c r="HG193" s="225"/>
      <c r="HH193" s="225"/>
      <c r="HI193" s="225"/>
      <c r="HJ193" s="225"/>
      <c r="HK193" s="225"/>
      <c r="HL193" s="225"/>
      <c r="HM193" s="225"/>
      <c r="HN193" s="225"/>
      <c r="HO193" s="225"/>
      <c r="HP193" s="225"/>
      <c r="HQ193" s="225"/>
      <c r="HR193" s="225"/>
      <c r="HS193" s="225"/>
      <c r="HT193" s="225"/>
      <c r="HU193" s="225"/>
      <c r="HV193" s="225"/>
      <c r="HW193" s="225"/>
      <c r="HX193" s="225"/>
      <c r="HY193" s="225"/>
      <c r="HZ193" s="225"/>
      <c r="IA193" s="225"/>
      <c r="IB193" s="225"/>
      <c r="IC193" s="225"/>
      <c r="ID193" s="225"/>
      <c r="IE193" s="225"/>
      <c r="IF193" s="225"/>
      <c r="IG193" s="225"/>
      <c r="IH193" s="225"/>
      <c r="II193" s="225"/>
      <c r="IJ193" s="225"/>
      <c r="IK193" s="225"/>
      <c r="IL193" s="225"/>
      <c r="IM193" s="225"/>
      <c r="IN193" s="225"/>
      <c r="IO193" s="225"/>
      <c r="IP193" s="225"/>
      <c r="IQ193" s="225"/>
      <c r="IR193" s="225"/>
      <c r="IS193" s="225"/>
    </row>
    <row r="194" spans="1:253" s="221" customFormat="1" ht="15.75" customHeight="1" hidden="1">
      <c r="A194" s="229"/>
      <c r="B194" s="233"/>
      <c r="C194" s="231" t="str">
        <f>IF(ISBLANK('主表3-2支出预算'!A196)," ",'主表3-2支出预算'!A196)</f>
        <v> </v>
      </c>
      <c r="D194" s="231" t="str">
        <f>IF(ISBLANK('主表3-2支出预算'!B196)," ",'主表3-2支出预算'!B196)</f>
        <v> </v>
      </c>
      <c r="E194" s="231" t="str">
        <f>IF(ISBLANK('主表3-1支出分功能科目明细表'!D196)," ",'主表3-1支出分功能科目明细表'!D196)</f>
        <v> </v>
      </c>
      <c r="F194" s="231" t="str">
        <f>IF(ISBLANK('主表3-1支出分功能科目明细表'!E196)," ",'主表3-1支出分功能科目明细表'!E196)</f>
        <v> </v>
      </c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5"/>
      <c r="BK194" s="225"/>
      <c r="BL194" s="225"/>
      <c r="BM194" s="225"/>
      <c r="BN194" s="225"/>
      <c r="BO194" s="225"/>
      <c r="BP194" s="225"/>
      <c r="BQ194" s="225"/>
      <c r="BR194" s="225"/>
      <c r="BS194" s="225"/>
      <c r="BT194" s="225"/>
      <c r="BU194" s="225"/>
      <c r="BV194" s="225"/>
      <c r="BW194" s="225"/>
      <c r="BX194" s="225"/>
      <c r="BY194" s="22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225"/>
      <c r="CJ194" s="225"/>
      <c r="CK194" s="225"/>
      <c r="CL194" s="225"/>
      <c r="CM194" s="225"/>
      <c r="CN194" s="225"/>
      <c r="CO194" s="225"/>
      <c r="CP194" s="225"/>
      <c r="CQ194" s="225"/>
      <c r="CR194" s="225"/>
      <c r="CS194" s="225"/>
      <c r="CT194" s="225"/>
      <c r="CU194" s="225"/>
      <c r="CV194" s="225"/>
      <c r="CW194" s="225"/>
      <c r="CX194" s="225"/>
      <c r="CY194" s="225"/>
      <c r="CZ194" s="225"/>
      <c r="DA194" s="225"/>
      <c r="DB194" s="225"/>
      <c r="DC194" s="225"/>
      <c r="DD194" s="225"/>
      <c r="DE194" s="225"/>
      <c r="DF194" s="225"/>
      <c r="DG194" s="225"/>
      <c r="DH194" s="225"/>
      <c r="DI194" s="225"/>
      <c r="DJ194" s="225"/>
      <c r="DK194" s="225"/>
      <c r="DL194" s="225"/>
      <c r="DM194" s="225"/>
      <c r="DN194" s="225"/>
      <c r="DO194" s="225"/>
      <c r="DP194" s="225"/>
      <c r="DQ194" s="225"/>
      <c r="DR194" s="225"/>
      <c r="DS194" s="225"/>
      <c r="DT194" s="225"/>
      <c r="DU194" s="225"/>
      <c r="DV194" s="225"/>
      <c r="DW194" s="225"/>
      <c r="DX194" s="225"/>
      <c r="DY194" s="225"/>
      <c r="DZ194" s="225"/>
      <c r="EA194" s="225"/>
      <c r="EB194" s="225"/>
      <c r="EC194" s="225"/>
      <c r="ED194" s="225"/>
      <c r="EE194" s="225"/>
      <c r="EF194" s="225"/>
      <c r="EG194" s="225"/>
      <c r="EH194" s="225"/>
      <c r="EI194" s="225"/>
      <c r="EJ194" s="225"/>
      <c r="EK194" s="225"/>
      <c r="EL194" s="225"/>
      <c r="EM194" s="225"/>
      <c r="EN194" s="225"/>
      <c r="EO194" s="225"/>
      <c r="EP194" s="225"/>
      <c r="EQ194" s="225"/>
      <c r="ER194" s="225"/>
      <c r="ES194" s="225"/>
      <c r="ET194" s="225"/>
      <c r="EU194" s="225"/>
      <c r="EV194" s="225"/>
      <c r="EW194" s="225"/>
      <c r="EX194" s="225"/>
      <c r="EY194" s="225"/>
      <c r="EZ194" s="225"/>
      <c r="FA194" s="225"/>
      <c r="FB194" s="225"/>
      <c r="FC194" s="225"/>
      <c r="FD194" s="225"/>
      <c r="FE194" s="225"/>
      <c r="FF194" s="225"/>
      <c r="FG194" s="225"/>
      <c r="FH194" s="225"/>
      <c r="FI194" s="225"/>
      <c r="FJ194" s="225"/>
      <c r="FK194" s="225"/>
      <c r="FL194" s="225"/>
      <c r="FM194" s="225"/>
      <c r="FN194" s="225"/>
      <c r="FO194" s="225"/>
      <c r="FP194" s="225"/>
      <c r="FQ194" s="225"/>
      <c r="FR194" s="225"/>
      <c r="FS194" s="225"/>
      <c r="FT194" s="225"/>
      <c r="FU194" s="225"/>
      <c r="FV194" s="225"/>
      <c r="FW194" s="225"/>
      <c r="FX194" s="225"/>
      <c r="FY194" s="225"/>
      <c r="FZ194" s="225"/>
      <c r="GA194" s="225"/>
      <c r="GB194" s="225"/>
      <c r="GC194" s="225"/>
      <c r="GD194" s="225"/>
      <c r="GE194" s="225"/>
      <c r="GF194" s="225"/>
      <c r="GG194" s="225"/>
      <c r="GH194" s="225"/>
      <c r="GI194" s="225"/>
      <c r="GJ194" s="225"/>
      <c r="GK194" s="225"/>
      <c r="GL194" s="225"/>
      <c r="GM194" s="225"/>
      <c r="GN194" s="225"/>
      <c r="GO194" s="225"/>
      <c r="GP194" s="225"/>
      <c r="GQ194" s="225"/>
      <c r="GR194" s="225"/>
      <c r="GS194" s="225"/>
      <c r="GT194" s="225"/>
      <c r="GU194" s="225"/>
      <c r="GV194" s="225"/>
      <c r="GW194" s="225"/>
      <c r="GX194" s="225"/>
      <c r="GY194" s="225"/>
      <c r="GZ194" s="225"/>
      <c r="HA194" s="225"/>
      <c r="HB194" s="225"/>
      <c r="HC194" s="225"/>
      <c r="HD194" s="225"/>
      <c r="HE194" s="225"/>
      <c r="HF194" s="225"/>
      <c r="HG194" s="225"/>
      <c r="HH194" s="225"/>
      <c r="HI194" s="225"/>
      <c r="HJ194" s="225"/>
      <c r="HK194" s="225"/>
      <c r="HL194" s="225"/>
      <c r="HM194" s="225"/>
      <c r="HN194" s="225"/>
      <c r="HO194" s="225"/>
      <c r="HP194" s="225"/>
      <c r="HQ194" s="225"/>
      <c r="HR194" s="225"/>
      <c r="HS194" s="225"/>
      <c r="HT194" s="225"/>
      <c r="HU194" s="225"/>
      <c r="HV194" s="225"/>
      <c r="HW194" s="225"/>
      <c r="HX194" s="225"/>
      <c r="HY194" s="225"/>
      <c r="HZ194" s="225"/>
      <c r="IA194" s="225"/>
      <c r="IB194" s="225"/>
      <c r="IC194" s="225"/>
      <c r="ID194" s="225"/>
      <c r="IE194" s="225"/>
      <c r="IF194" s="225"/>
      <c r="IG194" s="225"/>
      <c r="IH194" s="225"/>
      <c r="II194" s="225"/>
      <c r="IJ194" s="225"/>
      <c r="IK194" s="225"/>
      <c r="IL194" s="225"/>
      <c r="IM194" s="225"/>
      <c r="IN194" s="225"/>
      <c r="IO194" s="225"/>
      <c r="IP194" s="225"/>
      <c r="IQ194" s="225"/>
      <c r="IR194" s="225"/>
      <c r="IS194" s="225"/>
    </row>
    <row r="195" spans="1:253" s="221" customFormat="1" ht="15.75" customHeight="1" hidden="1">
      <c r="A195" s="229"/>
      <c r="B195" s="233"/>
      <c r="C195" s="231" t="str">
        <f>IF(ISBLANK('主表3-2支出预算'!A197)," ",'主表3-2支出预算'!A197)</f>
        <v> </v>
      </c>
      <c r="D195" s="231" t="str">
        <f>IF(ISBLANK('主表3-2支出预算'!B197)," ",'主表3-2支出预算'!B197)</f>
        <v> </v>
      </c>
      <c r="E195" s="231" t="str">
        <f>IF(ISBLANK('主表3-1支出分功能科目明细表'!D197)," ",'主表3-1支出分功能科目明细表'!D197)</f>
        <v> </v>
      </c>
      <c r="F195" s="231" t="str">
        <f>IF(ISBLANK('主表3-1支出分功能科目明细表'!E197)," ",'主表3-1支出分功能科目明细表'!E197)</f>
        <v> </v>
      </c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  <c r="BH195" s="225"/>
      <c r="BI195" s="225"/>
      <c r="BJ195" s="225"/>
      <c r="BK195" s="225"/>
      <c r="BL195" s="225"/>
      <c r="BM195" s="225"/>
      <c r="BN195" s="225"/>
      <c r="BO195" s="225"/>
      <c r="BP195" s="225"/>
      <c r="BQ195" s="225"/>
      <c r="BR195" s="225"/>
      <c r="BS195" s="225"/>
      <c r="BT195" s="225"/>
      <c r="BU195" s="225"/>
      <c r="BV195" s="225"/>
      <c r="BW195" s="225"/>
      <c r="BX195" s="225"/>
      <c r="BY195" s="22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  <c r="CM195" s="225"/>
      <c r="CN195" s="225"/>
      <c r="CO195" s="225"/>
      <c r="CP195" s="225"/>
      <c r="CQ195" s="225"/>
      <c r="CR195" s="225"/>
      <c r="CS195" s="225"/>
      <c r="CT195" s="225"/>
      <c r="CU195" s="225"/>
      <c r="CV195" s="225"/>
      <c r="CW195" s="225"/>
      <c r="CX195" s="225"/>
      <c r="CY195" s="225"/>
      <c r="CZ195" s="225"/>
      <c r="DA195" s="225"/>
      <c r="DB195" s="225"/>
      <c r="DC195" s="225"/>
      <c r="DD195" s="225"/>
      <c r="DE195" s="225"/>
      <c r="DF195" s="225"/>
      <c r="DG195" s="225"/>
      <c r="DH195" s="225"/>
      <c r="DI195" s="225"/>
      <c r="DJ195" s="225"/>
      <c r="DK195" s="225"/>
      <c r="DL195" s="225"/>
      <c r="DM195" s="225"/>
      <c r="DN195" s="225"/>
      <c r="DO195" s="225"/>
      <c r="DP195" s="225"/>
      <c r="DQ195" s="225"/>
      <c r="DR195" s="225"/>
      <c r="DS195" s="225"/>
      <c r="DT195" s="225"/>
      <c r="DU195" s="225"/>
      <c r="DV195" s="225"/>
      <c r="DW195" s="225"/>
      <c r="DX195" s="225"/>
      <c r="DY195" s="225"/>
      <c r="DZ195" s="225"/>
      <c r="EA195" s="225"/>
      <c r="EB195" s="225"/>
      <c r="EC195" s="225"/>
      <c r="ED195" s="225"/>
      <c r="EE195" s="225"/>
      <c r="EF195" s="225"/>
      <c r="EG195" s="225"/>
      <c r="EH195" s="225"/>
      <c r="EI195" s="225"/>
      <c r="EJ195" s="225"/>
      <c r="EK195" s="225"/>
      <c r="EL195" s="225"/>
      <c r="EM195" s="225"/>
      <c r="EN195" s="225"/>
      <c r="EO195" s="225"/>
      <c r="EP195" s="225"/>
      <c r="EQ195" s="225"/>
      <c r="ER195" s="225"/>
      <c r="ES195" s="225"/>
      <c r="ET195" s="225"/>
      <c r="EU195" s="225"/>
      <c r="EV195" s="225"/>
      <c r="EW195" s="225"/>
      <c r="EX195" s="225"/>
      <c r="EY195" s="225"/>
      <c r="EZ195" s="225"/>
      <c r="FA195" s="225"/>
      <c r="FB195" s="225"/>
      <c r="FC195" s="225"/>
      <c r="FD195" s="225"/>
      <c r="FE195" s="225"/>
      <c r="FF195" s="225"/>
      <c r="FG195" s="225"/>
      <c r="FH195" s="225"/>
      <c r="FI195" s="225"/>
      <c r="FJ195" s="225"/>
      <c r="FK195" s="225"/>
      <c r="FL195" s="225"/>
      <c r="FM195" s="225"/>
      <c r="FN195" s="225"/>
      <c r="FO195" s="225"/>
      <c r="FP195" s="225"/>
      <c r="FQ195" s="225"/>
      <c r="FR195" s="225"/>
      <c r="FS195" s="225"/>
      <c r="FT195" s="225"/>
      <c r="FU195" s="225"/>
      <c r="FV195" s="225"/>
      <c r="FW195" s="225"/>
      <c r="FX195" s="225"/>
      <c r="FY195" s="225"/>
      <c r="FZ195" s="225"/>
      <c r="GA195" s="225"/>
      <c r="GB195" s="225"/>
      <c r="GC195" s="225"/>
      <c r="GD195" s="225"/>
      <c r="GE195" s="225"/>
      <c r="GF195" s="225"/>
      <c r="GG195" s="225"/>
      <c r="GH195" s="225"/>
      <c r="GI195" s="225"/>
      <c r="GJ195" s="225"/>
      <c r="GK195" s="225"/>
      <c r="GL195" s="225"/>
      <c r="GM195" s="225"/>
      <c r="GN195" s="225"/>
      <c r="GO195" s="225"/>
      <c r="GP195" s="225"/>
      <c r="GQ195" s="225"/>
      <c r="GR195" s="225"/>
      <c r="GS195" s="225"/>
      <c r="GT195" s="225"/>
      <c r="GU195" s="225"/>
      <c r="GV195" s="225"/>
      <c r="GW195" s="225"/>
      <c r="GX195" s="225"/>
      <c r="GY195" s="225"/>
      <c r="GZ195" s="225"/>
      <c r="HA195" s="225"/>
      <c r="HB195" s="225"/>
      <c r="HC195" s="225"/>
      <c r="HD195" s="225"/>
      <c r="HE195" s="225"/>
      <c r="HF195" s="225"/>
      <c r="HG195" s="225"/>
      <c r="HH195" s="225"/>
      <c r="HI195" s="225"/>
      <c r="HJ195" s="225"/>
      <c r="HK195" s="225"/>
      <c r="HL195" s="225"/>
      <c r="HM195" s="225"/>
      <c r="HN195" s="225"/>
      <c r="HO195" s="225"/>
      <c r="HP195" s="225"/>
      <c r="HQ195" s="225"/>
      <c r="HR195" s="225"/>
      <c r="HS195" s="225"/>
      <c r="HT195" s="225"/>
      <c r="HU195" s="225"/>
      <c r="HV195" s="225"/>
      <c r="HW195" s="225"/>
      <c r="HX195" s="225"/>
      <c r="HY195" s="225"/>
      <c r="HZ195" s="225"/>
      <c r="IA195" s="225"/>
      <c r="IB195" s="225"/>
      <c r="IC195" s="225"/>
      <c r="ID195" s="225"/>
      <c r="IE195" s="225"/>
      <c r="IF195" s="225"/>
      <c r="IG195" s="225"/>
      <c r="IH195" s="225"/>
      <c r="II195" s="225"/>
      <c r="IJ195" s="225"/>
      <c r="IK195" s="225"/>
      <c r="IL195" s="225"/>
      <c r="IM195" s="225"/>
      <c r="IN195" s="225"/>
      <c r="IO195" s="225"/>
      <c r="IP195" s="225"/>
      <c r="IQ195" s="225"/>
      <c r="IR195" s="225"/>
      <c r="IS195" s="225"/>
    </row>
    <row r="196" spans="1:253" s="221" customFormat="1" ht="15.75" customHeight="1" hidden="1">
      <c r="A196" s="229"/>
      <c r="B196" s="233"/>
      <c r="C196" s="231" t="str">
        <f>IF(ISBLANK('主表3-2支出预算'!A198)," ",'主表3-2支出预算'!A198)</f>
        <v> </v>
      </c>
      <c r="D196" s="231" t="str">
        <f>IF(ISBLANK('主表3-2支出预算'!B198)," ",'主表3-2支出预算'!B198)</f>
        <v> </v>
      </c>
      <c r="E196" s="231" t="str">
        <f>IF(ISBLANK('主表3-1支出分功能科目明细表'!D198)," ",'主表3-1支出分功能科目明细表'!D198)</f>
        <v> </v>
      </c>
      <c r="F196" s="231" t="str">
        <f>IF(ISBLANK('主表3-1支出分功能科目明细表'!E198)," ",'主表3-1支出分功能科目明细表'!E198)</f>
        <v> </v>
      </c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  <c r="BH196" s="225"/>
      <c r="BI196" s="225"/>
      <c r="BJ196" s="225"/>
      <c r="BK196" s="225"/>
      <c r="BL196" s="225"/>
      <c r="BM196" s="225"/>
      <c r="BN196" s="225"/>
      <c r="BO196" s="225"/>
      <c r="BP196" s="225"/>
      <c r="BQ196" s="225"/>
      <c r="BR196" s="225"/>
      <c r="BS196" s="225"/>
      <c r="BT196" s="225"/>
      <c r="BU196" s="225"/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25"/>
      <c r="CI196" s="225"/>
      <c r="CJ196" s="225"/>
      <c r="CK196" s="225"/>
      <c r="CL196" s="225"/>
      <c r="CM196" s="225"/>
      <c r="CN196" s="225"/>
      <c r="CO196" s="225"/>
      <c r="CP196" s="225"/>
      <c r="CQ196" s="225"/>
      <c r="CR196" s="225"/>
      <c r="CS196" s="225"/>
      <c r="CT196" s="225"/>
      <c r="CU196" s="225"/>
      <c r="CV196" s="225"/>
      <c r="CW196" s="225"/>
      <c r="CX196" s="225"/>
      <c r="CY196" s="225"/>
      <c r="CZ196" s="225"/>
      <c r="DA196" s="225"/>
      <c r="DB196" s="225"/>
      <c r="DC196" s="225"/>
      <c r="DD196" s="225"/>
      <c r="DE196" s="225"/>
      <c r="DF196" s="225"/>
      <c r="DG196" s="225"/>
      <c r="DH196" s="225"/>
      <c r="DI196" s="225"/>
      <c r="DJ196" s="225"/>
      <c r="DK196" s="225"/>
      <c r="DL196" s="225"/>
      <c r="DM196" s="225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5"/>
      <c r="DZ196" s="225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5"/>
      <c r="EM196" s="225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5"/>
      <c r="EZ196" s="225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5"/>
      <c r="FM196" s="225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5"/>
      <c r="FZ196" s="225"/>
      <c r="GA196" s="225"/>
      <c r="GB196" s="225"/>
      <c r="GC196" s="225"/>
      <c r="GD196" s="225"/>
      <c r="GE196" s="225"/>
      <c r="GF196" s="225"/>
      <c r="GG196" s="225"/>
      <c r="GH196" s="225"/>
      <c r="GI196" s="225"/>
      <c r="GJ196" s="225"/>
      <c r="GK196" s="225"/>
      <c r="GL196" s="225"/>
      <c r="GM196" s="225"/>
      <c r="GN196" s="225"/>
      <c r="GO196" s="225"/>
      <c r="GP196" s="225"/>
      <c r="GQ196" s="225"/>
      <c r="GR196" s="225"/>
      <c r="GS196" s="225"/>
      <c r="GT196" s="225"/>
      <c r="GU196" s="225"/>
      <c r="GV196" s="225"/>
      <c r="GW196" s="225"/>
      <c r="GX196" s="225"/>
      <c r="GY196" s="225"/>
      <c r="GZ196" s="225"/>
      <c r="HA196" s="225"/>
      <c r="HB196" s="225"/>
      <c r="HC196" s="225"/>
      <c r="HD196" s="225"/>
      <c r="HE196" s="225"/>
      <c r="HF196" s="225"/>
      <c r="HG196" s="225"/>
      <c r="HH196" s="225"/>
      <c r="HI196" s="225"/>
      <c r="HJ196" s="225"/>
      <c r="HK196" s="225"/>
      <c r="HL196" s="225"/>
      <c r="HM196" s="225"/>
      <c r="HN196" s="225"/>
      <c r="HO196" s="225"/>
      <c r="HP196" s="225"/>
      <c r="HQ196" s="225"/>
      <c r="HR196" s="225"/>
      <c r="HS196" s="225"/>
      <c r="HT196" s="225"/>
      <c r="HU196" s="225"/>
      <c r="HV196" s="225"/>
      <c r="HW196" s="225"/>
      <c r="HX196" s="225"/>
      <c r="HY196" s="225"/>
      <c r="HZ196" s="225"/>
      <c r="IA196" s="225"/>
      <c r="IB196" s="225"/>
      <c r="IC196" s="225"/>
      <c r="ID196" s="225"/>
      <c r="IE196" s="225"/>
      <c r="IF196" s="225"/>
      <c r="IG196" s="225"/>
      <c r="IH196" s="225"/>
      <c r="II196" s="225"/>
      <c r="IJ196" s="225"/>
      <c r="IK196" s="225"/>
      <c r="IL196" s="225"/>
      <c r="IM196" s="225"/>
      <c r="IN196" s="225"/>
      <c r="IO196" s="225"/>
      <c r="IP196" s="225"/>
      <c r="IQ196" s="225"/>
      <c r="IR196" s="225"/>
      <c r="IS196" s="225"/>
    </row>
    <row r="197" spans="1:253" s="221" customFormat="1" ht="15.75" customHeight="1" hidden="1">
      <c r="A197" s="229"/>
      <c r="B197" s="233"/>
      <c r="C197" s="231" t="str">
        <f>IF(ISBLANK('主表3-2支出预算'!A199)," ",'主表3-2支出预算'!A199)</f>
        <v> </v>
      </c>
      <c r="D197" s="231" t="str">
        <f>IF(ISBLANK('主表3-2支出预算'!B199)," ",'主表3-2支出预算'!B199)</f>
        <v> </v>
      </c>
      <c r="E197" s="231" t="str">
        <f>IF(ISBLANK('主表3-1支出分功能科目明细表'!D199)," ",'主表3-1支出分功能科目明细表'!D199)</f>
        <v> </v>
      </c>
      <c r="F197" s="231" t="str">
        <f>IF(ISBLANK('主表3-1支出分功能科目明细表'!E199)," ",'主表3-1支出分功能科目明细表'!E199)</f>
        <v> </v>
      </c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  <c r="BH197" s="225"/>
      <c r="BI197" s="225"/>
      <c r="BJ197" s="225"/>
      <c r="BK197" s="225"/>
      <c r="BL197" s="225"/>
      <c r="BM197" s="225"/>
      <c r="BN197" s="225"/>
      <c r="BO197" s="225"/>
      <c r="BP197" s="225"/>
      <c r="BQ197" s="225"/>
      <c r="BR197" s="225"/>
      <c r="BS197" s="225"/>
      <c r="BT197" s="225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  <c r="CM197" s="225"/>
      <c r="CN197" s="225"/>
      <c r="CO197" s="225"/>
      <c r="CP197" s="225"/>
      <c r="CQ197" s="225"/>
      <c r="CR197" s="225"/>
      <c r="CS197" s="225"/>
      <c r="CT197" s="225"/>
      <c r="CU197" s="225"/>
      <c r="CV197" s="225"/>
      <c r="CW197" s="225"/>
      <c r="CX197" s="225"/>
      <c r="CY197" s="225"/>
      <c r="CZ197" s="225"/>
      <c r="DA197" s="225"/>
      <c r="DB197" s="225"/>
      <c r="DC197" s="225"/>
      <c r="DD197" s="225"/>
      <c r="DE197" s="225"/>
      <c r="DF197" s="225"/>
      <c r="DG197" s="225"/>
      <c r="DH197" s="225"/>
      <c r="DI197" s="225"/>
      <c r="DJ197" s="225"/>
      <c r="DK197" s="225"/>
      <c r="DL197" s="225"/>
      <c r="DM197" s="225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5"/>
      <c r="DZ197" s="225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5"/>
      <c r="EM197" s="225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5"/>
      <c r="EZ197" s="225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5"/>
      <c r="FM197" s="225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5"/>
      <c r="FZ197" s="225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225"/>
      <c r="GM197" s="225"/>
      <c r="GN197" s="225"/>
      <c r="GO197" s="225"/>
      <c r="GP197" s="225"/>
      <c r="GQ197" s="225"/>
      <c r="GR197" s="225"/>
      <c r="GS197" s="225"/>
      <c r="GT197" s="225"/>
      <c r="GU197" s="225"/>
      <c r="GV197" s="225"/>
      <c r="GW197" s="225"/>
      <c r="GX197" s="225"/>
      <c r="GY197" s="225"/>
      <c r="GZ197" s="225"/>
      <c r="HA197" s="225"/>
      <c r="HB197" s="225"/>
      <c r="HC197" s="225"/>
      <c r="HD197" s="225"/>
      <c r="HE197" s="225"/>
      <c r="HF197" s="225"/>
      <c r="HG197" s="225"/>
      <c r="HH197" s="225"/>
      <c r="HI197" s="225"/>
      <c r="HJ197" s="225"/>
      <c r="HK197" s="225"/>
      <c r="HL197" s="225"/>
      <c r="HM197" s="225"/>
      <c r="HN197" s="225"/>
      <c r="HO197" s="225"/>
      <c r="HP197" s="225"/>
      <c r="HQ197" s="225"/>
      <c r="HR197" s="225"/>
      <c r="HS197" s="225"/>
      <c r="HT197" s="225"/>
      <c r="HU197" s="225"/>
      <c r="HV197" s="225"/>
      <c r="HW197" s="225"/>
      <c r="HX197" s="225"/>
      <c r="HY197" s="225"/>
      <c r="HZ197" s="225"/>
      <c r="IA197" s="225"/>
      <c r="IB197" s="225"/>
      <c r="IC197" s="225"/>
      <c r="ID197" s="225"/>
      <c r="IE197" s="225"/>
      <c r="IF197" s="225"/>
      <c r="IG197" s="225"/>
      <c r="IH197" s="225"/>
      <c r="II197" s="225"/>
      <c r="IJ197" s="225"/>
      <c r="IK197" s="225"/>
      <c r="IL197" s="225"/>
      <c r="IM197" s="225"/>
      <c r="IN197" s="225"/>
      <c r="IO197" s="225"/>
      <c r="IP197" s="225"/>
      <c r="IQ197" s="225"/>
      <c r="IR197" s="225"/>
      <c r="IS197" s="225"/>
    </row>
    <row r="198" spans="1:253" s="221" customFormat="1" ht="15.75" customHeight="1" hidden="1">
      <c r="A198" s="229"/>
      <c r="B198" s="233"/>
      <c r="C198" s="231" t="str">
        <f>IF(ISBLANK('主表3-2支出预算'!A200)," ",'主表3-2支出预算'!A200)</f>
        <v> </v>
      </c>
      <c r="D198" s="231" t="str">
        <f>IF(ISBLANK('主表3-2支出预算'!B200)," ",'主表3-2支出预算'!B200)</f>
        <v> </v>
      </c>
      <c r="E198" s="231" t="str">
        <f>IF(ISBLANK('主表3-1支出分功能科目明细表'!D200)," ",'主表3-1支出分功能科目明细表'!D200)</f>
        <v> </v>
      </c>
      <c r="F198" s="231" t="str">
        <f>IF(ISBLANK('主表3-1支出分功能科目明细表'!E200)," ",'主表3-1支出分功能科目明细表'!E200)</f>
        <v> </v>
      </c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  <c r="BH198" s="225"/>
      <c r="BI198" s="225"/>
      <c r="BJ198" s="225"/>
      <c r="BK198" s="225"/>
      <c r="BL198" s="225"/>
      <c r="BM198" s="225"/>
      <c r="BN198" s="225"/>
      <c r="BO198" s="225"/>
      <c r="BP198" s="225"/>
      <c r="BQ198" s="225"/>
      <c r="BR198" s="225"/>
      <c r="BS198" s="225"/>
      <c r="BT198" s="225"/>
      <c r="BU198" s="225"/>
      <c r="BV198" s="225"/>
      <c r="BW198" s="225"/>
      <c r="BX198" s="225"/>
      <c r="BY198" s="225"/>
      <c r="BZ198" s="225"/>
      <c r="CA198" s="225"/>
      <c r="CB198" s="225"/>
      <c r="CC198" s="225"/>
      <c r="CD198" s="225"/>
      <c r="CE198" s="225"/>
      <c r="CF198" s="225"/>
      <c r="CG198" s="225"/>
      <c r="CH198" s="225"/>
      <c r="CI198" s="225"/>
      <c r="CJ198" s="225"/>
      <c r="CK198" s="225"/>
      <c r="CL198" s="225"/>
      <c r="CM198" s="225"/>
      <c r="CN198" s="225"/>
      <c r="CO198" s="225"/>
      <c r="CP198" s="225"/>
      <c r="CQ198" s="225"/>
      <c r="CR198" s="225"/>
      <c r="CS198" s="225"/>
      <c r="CT198" s="225"/>
      <c r="CU198" s="225"/>
      <c r="CV198" s="225"/>
      <c r="CW198" s="225"/>
      <c r="CX198" s="225"/>
      <c r="CY198" s="225"/>
      <c r="CZ198" s="225"/>
      <c r="DA198" s="225"/>
      <c r="DB198" s="225"/>
      <c r="DC198" s="225"/>
      <c r="DD198" s="225"/>
      <c r="DE198" s="225"/>
      <c r="DF198" s="225"/>
      <c r="DG198" s="225"/>
      <c r="DH198" s="225"/>
      <c r="DI198" s="225"/>
      <c r="DJ198" s="225"/>
      <c r="DK198" s="225"/>
      <c r="DL198" s="225"/>
      <c r="DM198" s="225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5"/>
      <c r="DZ198" s="225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5"/>
      <c r="EM198" s="225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5"/>
      <c r="EZ198" s="225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5"/>
      <c r="FM198" s="225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5"/>
      <c r="FZ198" s="225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225"/>
      <c r="GM198" s="225"/>
      <c r="GN198" s="225"/>
      <c r="GO198" s="225"/>
      <c r="GP198" s="225"/>
      <c r="GQ198" s="225"/>
      <c r="GR198" s="225"/>
      <c r="GS198" s="225"/>
      <c r="GT198" s="225"/>
      <c r="GU198" s="225"/>
      <c r="GV198" s="225"/>
      <c r="GW198" s="225"/>
      <c r="GX198" s="225"/>
      <c r="GY198" s="225"/>
      <c r="GZ198" s="225"/>
      <c r="HA198" s="225"/>
      <c r="HB198" s="225"/>
      <c r="HC198" s="225"/>
      <c r="HD198" s="225"/>
      <c r="HE198" s="225"/>
      <c r="HF198" s="225"/>
      <c r="HG198" s="225"/>
      <c r="HH198" s="225"/>
      <c r="HI198" s="225"/>
      <c r="HJ198" s="225"/>
      <c r="HK198" s="225"/>
      <c r="HL198" s="225"/>
      <c r="HM198" s="225"/>
      <c r="HN198" s="225"/>
      <c r="HO198" s="225"/>
      <c r="HP198" s="225"/>
      <c r="HQ198" s="225"/>
      <c r="HR198" s="225"/>
      <c r="HS198" s="225"/>
      <c r="HT198" s="225"/>
      <c r="HU198" s="225"/>
      <c r="HV198" s="225"/>
      <c r="HW198" s="225"/>
      <c r="HX198" s="225"/>
      <c r="HY198" s="225"/>
      <c r="HZ198" s="225"/>
      <c r="IA198" s="225"/>
      <c r="IB198" s="225"/>
      <c r="IC198" s="225"/>
      <c r="ID198" s="225"/>
      <c r="IE198" s="225"/>
      <c r="IF198" s="225"/>
      <c r="IG198" s="225"/>
      <c r="IH198" s="225"/>
      <c r="II198" s="225"/>
      <c r="IJ198" s="225"/>
      <c r="IK198" s="225"/>
      <c r="IL198" s="225"/>
      <c r="IM198" s="225"/>
      <c r="IN198" s="225"/>
      <c r="IO198" s="225"/>
      <c r="IP198" s="225"/>
      <c r="IQ198" s="225"/>
      <c r="IR198" s="225"/>
      <c r="IS198" s="225"/>
    </row>
    <row r="199" spans="1:253" s="221" customFormat="1" ht="15.75" customHeight="1" hidden="1">
      <c r="A199" s="229"/>
      <c r="B199" s="233"/>
      <c r="C199" s="231" t="str">
        <f>IF(ISBLANK('主表3-2支出预算'!A201)," ",'主表3-2支出预算'!A201)</f>
        <v> </v>
      </c>
      <c r="D199" s="231" t="str">
        <f>IF(ISBLANK('主表3-2支出预算'!B201)," ",'主表3-2支出预算'!B201)</f>
        <v> </v>
      </c>
      <c r="E199" s="231" t="str">
        <f>IF(ISBLANK('主表3-1支出分功能科目明细表'!D201)," ",'主表3-1支出分功能科目明细表'!D201)</f>
        <v> </v>
      </c>
      <c r="F199" s="231" t="str">
        <f>IF(ISBLANK('主表3-1支出分功能科目明细表'!E201)," ",'主表3-1支出分功能科目明细表'!E201)</f>
        <v> </v>
      </c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25"/>
      <c r="BD199" s="225"/>
      <c r="BE199" s="225"/>
      <c r="BF199" s="225"/>
      <c r="BG199" s="225"/>
      <c r="BH199" s="225"/>
      <c r="BI199" s="225"/>
      <c r="BJ199" s="225"/>
      <c r="BK199" s="225"/>
      <c r="BL199" s="225"/>
      <c r="BM199" s="225"/>
      <c r="BN199" s="225"/>
      <c r="BO199" s="225"/>
      <c r="BP199" s="225"/>
      <c r="BQ199" s="225"/>
      <c r="BR199" s="225"/>
      <c r="BS199" s="225"/>
      <c r="BT199" s="225"/>
      <c r="BU199" s="225"/>
      <c r="BV199" s="225"/>
      <c r="BW199" s="225"/>
      <c r="BX199" s="225"/>
      <c r="BY199" s="225"/>
      <c r="BZ199" s="225"/>
      <c r="CA199" s="225"/>
      <c r="CB199" s="225"/>
      <c r="CC199" s="225"/>
      <c r="CD199" s="225"/>
      <c r="CE199" s="225"/>
      <c r="CF199" s="225"/>
      <c r="CG199" s="225"/>
      <c r="CH199" s="225"/>
      <c r="CI199" s="225"/>
      <c r="CJ199" s="225"/>
      <c r="CK199" s="225"/>
      <c r="CL199" s="225"/>
      <c r="CM199" s="225"/>
      <c r="CN199" s="225"/>
      <c r="CO199" s="225"/>
      <c r="CP199" s="225"/>
      <c r="CQ199" s="225"/>
      <c r="CR199" s="225"/>
      <c r="CS199" s="225"/>
      <c r="CT199" s="225"/>
      <c r="CU199" s="225"/>
      <c r="CV199" s="225"/>
      <c r="CW199" s="225"/>
      <c r="CX199" s="225"/>
      <c r="CY199" s="225"/>
      <c r="CZ199" s="225"/>
      <c r="DA199" s="225"/>
      <c r="DB199" s="225"/>
      <c r="DC199" s="225"/>
      <c r="DD199" s="225"/>
      <c r="DE199" s="225"/>
      <c r="DF199" s="225"/>
      <c r="DG199" s="225"/>
      <c r="DH199" s="225"/>
      <c r="DI199" s="225"/>
      <c r="DJ199" s="225"/>
      <c r="DK199" s="225"/>
      <c r="DL199" s="225"/>
      <c r="DM199" s="225"/>
      <c r="DN199" s="225"/>
      <c r="DO199" s="225"/>
      <c r="DP199" s="225"/>
      <c r="DQ199" s="225"/>
      <c r="DR199" s="225"/>
      <c r="DS199" s="225"/>
      <c r="DT199" s="225"/>
      <c r="DU199" s="225"/>
      <c r="DV199" s="225"/>
      <c r="DW199" s="225"/>
      <c r="DX199" s="225"/>
      <c r="DY199" s="225"/>
      <c r="DZ199" s="225"/>
      <c r="EA199" s="225"/>
      <c r="EB199" s="225"/>
      <c r="EC199" s="225"/>
      <c r="ED199" s="225"/>
      <c r="EE199" s="225"/>
      <c r="EF199" s="225"/>
      <c r="EG199" s="225"/>
      <c r="EH199" s="225"/>
      <c r="EI199" s="225"/>
      <c r="EJ199" s="225"/>
      <c r="EK199" s="225"/>
      <c r="EL199" s="225"/>
      <c r="EM199" s="225"/>
      <c r="EN199" s="225"/>
      <c r="EO199" s="225"/>
      <c r="EP199" s="225"/>
      <c r="EQ199" s="225"/>
      <c r="ER199" s="225"/>
      <c r="ES199" s="225"/>
      <c r="ET199" s="225"/>
      <c r="EU199" s="225"/>
      <c r="EV199" s="225"/>
      <c r="EW199" s="225"/>
      <c r="EX199" s="225"/>
      <c r="EY199" s="225"/>
      <c r="EZ199" s="225"/>
      <c r="FA199" s="225"/>
      <c r="FB199" s="225"/>
      <c r="FC199" s="225"/>
      <c r="FD199" s="225"/>
      <c r="FE199" s="225"/>
      <c r="FF199" s="225"/>
      <c r="FG199" s="225"/>
      <c r="FH199" s="225"/>
      <c r="FI199" s="225"/>
      <c r="FJ199" s="225"/>
      <c r="FK199" s="225"/>
      <c r="FL199" s="225"/>
      <c r="FM199" s="225"/>
      <c r="FN199" s="225"/>
      <c r="FO199" s="225"/>
      <c r="FP199" s="225"/>
      <c r="FQ199" s="225"/>
      <c r="FR199" s="225"/>
      <c r="FS199" s="225"/>
      <c r="FT199" s="225"/>
      <c r="FU199" s="225"/>
      <c r="FV199" s="225"/>
      <c r="FW199" s="225"/>
      <c r="FX199" s="225"/>
      <c r="FY199" s="225"/>
      <c r="FZ199" s="225"/>
      <c r="GA199" s="225"/>
      <c r="GB199" s="225"/>
      <c r="GC199" s="225"/>
      <c r="GD199" s="225"/>
      <c r="GE199" s="225"/>
      <c r="GF199" s="225"/>
      <c r="GG199" s="225"/>
      <c r="GH199" s="225"/>
      <c r="GI199" s="225"/>
      <c r="GJ199" s="225"/>
      <c r="GK199" s="225"/>
      <c r="GL199" s="225"/>
      <c r="GM199" s="225"/>
      <c r="GN199" s="225"/>
      <c r="GO199" s="225"/>
      <c r="GP199" s="225"/>
      <c r="GQ199" s="225"/>
      <c r="GR199" s="225"/>
      <c r="GS199" s="225"/>
      <c r="GT199" s="225"/>
      <c r="GU199" s="225"/>
      <c r="GV199" s="225"/>
      <c r="GW199" s="225"/>
      <c r="GX199" s="225"/>
      <c r="GY199" s="225"/>
      <c r="GZ199" s="225"/>
      <c r="HA199" s="225"/>
      <c r="HB199" s="225"/>
      <c r="HC199" s="225"/>
      <c r="HD199" s="225"/>
      <c r="HE199" s="225"/>
      <c r="HF199" s="225"/>
      <c r="HG199" s="225"/>
      <c r="HH199" s="225"/>
      <c r="HI199" s="225"/>
      <c r="HJ199" s="225"/>
      <c r="HK199" s="225"/>
      <c r="HL199" s="225"/>
      <c r="HM199" s="225"/>
      <c r="HN199" s="225"/>
      <c r="HO199" s="225"/>
      <c r="HP199" s="225"/>
      <c r="HQ199" s="225"/>
      <c r="HR199" s="225"/>
      <c r="HS199" s="225"/>
      <c r="HT199" s="225"/>
      <c r="HU199" s="225"/>
      <c r="HV199" s="225"/>
      <c r="HW199" s="225"/>
      <c r="HX199" s="225"/>
      <c r="HY199" s="225"/>
      <c r="HZ199" s="225"/>
      <c r="IA199" s="225"/>
      <c r="IB199" s="225"/>
      <c r="IC199" s="225"/>
      <c r="ID199" s="225"/>
      <c r="IE199" s="225"/>
      <c r="IF199" s="225"/>
      <c r="IG199" s="225"/>
      <c r="IH199" s="225"/>
      <c r="II199" s="225"/>
      <c r="IJ199" s="225"/>
      <c r="IK199" s="225"/>
      <c r="IL199" s="225"/>
      <c r="IM199" s="225"/>
      <c r="IN199" s="225"/>
      <c r="IO199" s="225"/>
      <c r="IP199" s="225"/>
      <c r="IQ199" s="225"/>
      <c r="IR199" s="225"/>
      <c r="IS199" s="225"/>
    </row>
    <row r="200" spans="1:253" s="221" customFormat="1" ht="15.75" customHeight="1" hidden="1">
      <c r="A200" s="229"/>
      <c r="B200" s="233"/>
      <c r="C200" s="231" t="str">
        <f>IF(ISBLANK('主表3-2支出预算'!A202)," ",'主表3-2支出预算'!A202)</f>
        <v> </v>
      </c>
      <c r="D200" s="231" t="str">
        <f>IF(ISBLANK('主表3-2支出预算'!B202)," ",'主表3-2支出预算'!B202)</f>
        <v> </v>
      </c>
      <c r="E200" s="231" t="str">
        <f>IF(ISBLANK('主表3-1支出分功能科目明细表'!D202)," ",'主表3-1支出分功能科目明细表'!D202)</f>
        <v> </v>
      </c>
      <c r="F200" s="231" t="str">
        <f>IF(ISBLANK('主表3-1支出分功能科目明细表'!E202)," ",'主表3-1支出分功能科目明细表'!E202)</f>
        <v> </v>
      </c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  <c r="BH200" s="225"/>
      <c r="BI200" s="225"/>
      <c r="BJ200" s="225"/>
      <c r="BK200" s="225"/>
      <c r="BL200" s="225"/>
      <c r="BM200" s="225"/>
      <c r="BN200" s="225"/>
      <c r="BO200" s="225"/>
      <c r="BP200" s="225"/>
      <c r="BQ200" s="225"/>
      <c r="BR200" s="225"/>
      <c r="BS200" s="225"/>
      <c r="BT200" s="225"/>
      <c r="BU200" s="225"/>
      <c r="BV200" s="225"/>
      <c r="BW200" s="225"/>
      <c r="BX200" s="225"/>
      <c r="BY200" s="225"/>
      <c r="BZ200" s="225"/>
      <c r="CA200" s="225"/>
      <c r="CB200" s="225"/>
      <c r="CC200" s="225"/>
      <c r="CD200" s="225"/>
      <c r="CE200" s="225"/>
      <c r="CF200" s="225"/>
      <c r="CG200" s="225"/>
      <c r="CH200" s="225"/>
      <c r="CI200" s="225"/>
      <c r="CJ200" s="225"/>
      <c r="CK200" s="225"/>
      <c r="CL200" s="225"/>
      <c r="CM200" s="225"/>
      <c r="CN200" s="225"/>
      <c r="CO200" s="225"/>
      <c r="CP200" s="225"/>
      <c r="CQ200" s="225"/>
      <c r="CR200" s="225"/>
      <c r="CS200" s="225"/>
      <c r="CT200" s="225"/>
      <c r="CU200" s="225"/>
      <c r="CV200" s="225"/>
      <c r="CW200" s="225"/>
      <c r="CX200" s="225"/>
      <c r="CY200" s="225"/>
      <c r="CZ200" s="225"/>
      <c r="DA200" s="225"/>
      <c r="DB200" s="225"/>
      <c r="DC200" s="225"/>
      <c r="DD200" s="225"/>
      <c r="DE200" s="225"/>
      <c r="DF200" s="225"/>
      <c r="DG200" s="225"/>
      <c r="DH200" s="225"/>
      <c r="DI200" s="225"/>
      <c r="DJ200" s="225"/>
      <c r="DK200" s="225"/>
      <c r="DL200" s="225"/>
      <c r="DM200" s="225"/>
      <c r="DN200" s="225"/>
      <c r="DO200" s="225"/>
      <c r="DP200" s="225"/>
      <c r="DQ200" s="225"/>
      <c r="DR200" s="225"/>
      <c r="DS200" s="225"/>
      <c r="DT200" s="225"/>
      <c r="DU200" s="225"/>
      <c r="DV200" s="225"/>
      <c r="DW200" s="225"/>
      <c r="DX200" s="225"/>
      <c r="DY200" s="225"/>
      <c r="DZ200" s="225"/>
      <c r="EA200" s="225"/>
      <c r="EB200" s="225"/>
      <c r="EC200" s="225"/>
      <c r="ED200" s="225"/>
      <c r="EE200" s="225"/>
      <c r="EF200" s="225"/>
      <c r="EG200" s="225"/>
      <c r="EH200" s="225"/>
      <c r="EI200" s="225"/>
      <c r="EJ200" s="225"/>
      <c r="EK200" s="225"/>
      <c r="EL200" s="225"/>
      <c r="EM200" s="225"/>
      <c r="EN200" s="225"/>
      <c r="EO200" s="225"/>
      <c r="EP200" s="225"/>
      <c r="EQ200" s="225"/>
      <c r="ER200" s="225"/>
      <c r="ES200" s="225"/>
      <c r="ET200" s="225"/>
      <c r="EU200" s="225"/>
      <c r="EV200" s="225"/>
      <c r="EW200" s="225"/>
      <c r="EX200" s="225"/>
      <c r="EY200" s="225"/>
      <c r="EZ200" s="225"/>
      <c r="FA200" s="225"/>
      <c r="FB200" s="225"/>
      <c r="FC200" s="225"/>
      <c r="FD200" s="225"/>
      <c r="FE200" s="225"/>
      <c r="FF200" s="225"/>
      <c r="FG200" s="225"/>
      <c r="FH200" s="225"/>
      <c r="FI200" s="225"/>
      <c r="FJ200" s="225"/>
      <c r="FK200" s="225"/>
      <c r="FL200" s="225"/>
      <c r="FM200" s="225"/>
      <c r="FN200" s="225"/>
      <c r="FO200" s="225"/>
      <c r="FP200" s="225"/>
      <c r="FQ200" s="225"/>
      <c r="FR200" s="225"/>
      <c r="FS200" s="225"/>
      <c r="FT200" s="225"/>
      <c r="FU200" s="225"/>
      <c r="FV200" s="225"/>
      <c r="FW200" s="225"/>
      <c r="FX200" s="225"/>
      <c r="FY200" s="225"/>
      <c r="FZ200" s="225"/>
      <c r="GA200" s="225"/>
      <c r="GB200" s="225"/>
      <c r="GC200" s="225"/>
      <c r="GD200" s="225"/>
      <c r="GE200" s="225"/>
      <c r="GF200" s="225"/>
      <c r="GG200" s="225"/>
      <c r="GH200" s="225"/>
      <c r="GI200" s="225"/>
      <c r="GJ200" s="225"/>
      <c r="GK200" s="225"/>
      <c r="GL200" s="225"/>
      <c r="GM200" s="225"/>
      <c r="GN200" s="225"/>
      <c r="GO200" s="225"/>
      <c r="GP200" s="225"/>
      <c r="GQ200" s="225"/>
      <c r="GR200" s="225"/>
      <c r="GS200" s="225"/>
      <c r="GT200" s="225"/>
      <c r="GU200" s="225"/>
      <c r="GV200" s="225"/>
      <c r="GW200" s="225"/>
      <c r="GX200" s="225"/>
      <c r="GY200" s="225"/>
      <c r="GZ200" s="225"/>
      <c r="HA200" s="225"/>
      <c r="HB200" s="225"/>
      <c r="HC200" s="225"/>
      <c r="HD200" s="225"/>
      <c r="HE200" s="225"/>
      <c r="HF200" s="225"/>
      <c r="HG200" s="225"/>
      <c r="HH200" s="225"/>
      <c r="HI200" s="225"/>
      <c r="HJ200" s="225"/>
      <c r="HK200" s="225"/>
      <c r="HL200" s="225"/>
      <c r="HM200" s="225"/>
      <c r="HN200" s="225"/>
      <c r="HO200" s="225"/>
      <c r="HP200" s="225"/>
      <c r="HQ200" s="225"/>
      <c r="HR200" s="225"/>
      <c r="HS200" s="225"/>
      <c r="HT200" s="225"/>
      <c r="HU200" s="225"/>
      <c r="HV200" s="225"/>
      <c r="HW200" s="225"/>
      <c r="HX200" s="225"/>
      <c r="HY200" s="225"/>
      <c r="HZ200" s="225"/>
      <c r="IA200" s="225"/>
      <c r="IB200" s="225"/>
      <c r="IC200" s="225"/>
      <c r="ID200" s="225"/>
      <c r="IE200" s="225"/>
      <c r="IF200" s="225"/>
      <c r="IG200" s="225"/>
      <c r="IH200" s="225"/>
      <c r="II200" s="225"/>
      <c r="IJ200" s="225"/>
      <c r="IK200" s="225"/>
      <c r="IL200" s="225"/>
      <c r="IM200" s="225"/>
      <c r="IN200" s="225"/>
      <c r="IO200" s="225"/>
      <c r="IP200" s="225"/>
      <c r="IQ200" s="225"/>
      <c r="IR200" s="225"/>
      <c r="IS200" s="225"/>
    </row>
    <row r="201" spans="1:253" s="221" customFormat="1" ht="15.75" customHeight="1" hidden="1">
      <c r="A201" s="229"/>
      <c r="B201" s="233"/>
      <c r="C201" s="231" t="str">
        <f>IF(ISBLANK('主表3-2支出预算'!A203)," ",'主表3-2支出预算'!A203)</f>
        <v> </v>
      </c>
      <c r="D201" s="231" t="str">
        <f>IF(ISBLANK('主表3-2支出预算'!B203)," ",'主表3-2支出预算'!B203)</f>
        <v> </v>
      </c>
      <c r="E201" s="231" t="str">
        <f>IF(ISBLANK('主表3-1支出分功能科目明细表'!D203)," ",'主表3-1支出分功能科目明细表'!D203)</f>
        <v> </v>
      </c>
      <c r="F201" s="231" t="str">
        <f>IF(ISBLANK('主表3-1支出分功能科目明细表'!E203)," ",'主表3-1支出分功能科目明细表'!E203)</f>
        <v> </v>
      </c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5"/>
      <c r="BD201" s="225"/>
      <c r="BE201" s="225"/>
      <c r="BF201" s="225"/>
      <c r="BG201" s="225"/>
      <c r="BH201" s="225"/>
      <c r="BI201" s="225"/>
      <c r="BJ201" s="225"/>
      <c r="BK201" s="225"/>
      <c r="BL201" s="225"/>
      <c r="BM201" s="225"/>
      <c r="BN201" s="225"/>
      <c r="BO201" s="225"/>
      <c r="BP201" s="225"/>
      <c r="BQ201" s="225"/>
      <c r="BR201" s="225"/>
      <c r="BS201" s="225"/>
      <c r="BT201" s="225"/>
      <c r="BU201" s="225"/>
      <c r="BV201" s="225"/>
      <c r="BW201" s="225"/>
      <c r="BX201" s="225"/>
      <c r="BY201" s="225"/>
      <c r="BZ201" s="225"/>
      <c r="CA201" s="225"/>
      <c r="CB201" s="225"/>
      <c r="CC201" s="225"/>
      <c r="CD201" s="225"/>
      <c r="CE201" s="225"/>
      <c r="CF201" s="225"/>
      <c r="CG201" s="225"/>
      <c r="CH201" s="225"/>
      <c r="CI201" s="225"/>
      <c r="CJ201" s="225"/>
      <c r="CK201" s="225"/>
      <c r="CL201" s="225"/>
      <c r="CM201" s="225"/>
      <c r="CN201" s="225"/>
      <c r="CO201" s="225"/>
      <c r="CP201" s="225"/>
      <c r="CQ201" s="225"/>
      <c r="CR201" s="225"/>
      <c r="CS201" s="225"/>
      <c r="CT201" s="225"/>
      <c r="CU201" s="225"/>
      <c r="CV201" s="225"/>
      <c r="CW201" s="225"/>
      <c r="CX201" s="225"/>
      <c r="CY201" s="225"/>
      <c r="CZ201" s="225"/>
      <c r="DA201" s="225"/>
      <c r="DB201" s="225"/>
      <c r="DC201" s="225"/>
      <c r="DD201" s="225"/>
      <c r="DE201" s="225"/>
      <c r="DF201" s="225"/>
      <c r="DG201" s="225"/>
      <c r="DH201" s="225"/>
      <c r="DI201" s="225"/>
      <c r="DJ201" s="225"/>
      <c r="DK201" s="225"/>
      <c r="DL201" s="225"/>
      <c r="DM201" s="225"/>
      <c r="DN201" s="225"/>
      <c r="DO201" s="225"/>
      <c r="DP201" s="225"/>
      <c r="DQ201" s="225"/>
      <c r="DR201" s="225"/>
      <c r="DS201" s="225"/>
      <c r="DT201" s="225"/>
      <c r="DU201" s="225"/>
      <c r="DV201" s="225"/>
      <c r="DW201" s="225"/>
      <c r="DX201" s="225"/>
      <c r="DY201" s="225"/>
      <c r="DZ201" s="225"/>
      <c r="EA201" s="225"/>
      <c r="EB201" s="225"/>
      <c r="EC201" s="225"/>
      <c r="ED201" s="225"/>
      <c r="EE201" s="225"/>
      <c r="EF201" s="225"/>
      <c r="EG201" s="225"/>
      <c r="EH201" s="225"/>
      <c r="EI201" s="225"/>
      <c r="EJ201" s="225"/>
      <c r="EK201" s="225"/>
      <c r="EL201" s="225"/>
      <c r="EM201" s="225"/>
      <c r="EN201" s="225"/>
      <c r="EO201" s="225"/>
      <c r="EP201" s="225"/>
      <c r="EQ201" s="225"/>
      <c r="ER201" s="225"/>
      <c r="ES201" s="225"/>
      <c r="ET201" s="225"/>
      <c r="EU201" s="225"/>
      <c r="EV201" s="225"/>
      <c r="EW201" s="225"/>
      <c r="EX201" s="225"/>
      <c r="EY201" s="225"/>
      <c r="EZ201" s="225"/>
      <c r="FA201" s="225"/>
      <c r="FB201" s="225"/>
      <c r="FC201" s="225"/>
      <c r="FD201" s="225"/>
      <c r="FE201" s="225"/>
      <c r="FF201" s="225"/>
      <c r="FG201" s="225"/>
      <c r="FH201" s="225"/>
      <c r="FI201" s="225"/>
      <c r="FJ201" s="225"/>
      <c r="FK201" s="225"/>
      <c r="FL201" s="225"/>
      <c r="FM201" s="225"/>
      <c r="FN201" s="225"/>
      <c r="FO201" s="225"/>
      <c r="FP201" s="225"/>
      <c r="FQ201" s="225"/>
      <c r="FR201" s="225"/>
      <c r="FS201" s="225"/>
      <c r="FT201" s="225"/>
      <c r="FU201" s="225"/>
      <c r="FV201" s="225"/>
      <c r="FW201" s="225"/>
      <c r="FX201" s="225"/>
      <c r="FY201" s="225"/>
      <c r="FZ201" s="225"/>
      <c r="GA201" s="225"/>
      <c r="GB201" s="225"/>
      <c r="GC201" s="225"/>
      <c r="GD201" s="225"/>
      <c r="GE201" s="225"/>
      <c r="GF201" s="225"/>
      <c r="GG201" s="225"/>
      <c r="GH201" s="225"/>
      <c r="GI201" s="225"/>
      <c r="GJ201" s="225"/>
      <c r="GK201" s="225"/>
      <c r="GL201" s="225"/>
      <c r="GM201" s="225"/>
      <c r="GN201" s="225"/>
      <c r="GO201" s="225"/>
      <c r="GP201" s="225"/>
      <c r="GQ201" s="225"/>
      <c r="GR201" s="225"/>
      <c r="GS201" s="225"/>
      <c r="GT201" s="225"/>
      <c r="GU201" s="225"/>
      <c r="GV201" s="225"/>
      <c r="GW201" s="225"/>
      <c r="GX201" s="225"/>
      <c r="GY201" s="225"/>
      <c r="GZ201" s="225"/>
      <c r="HA201" s="225"/>
      <c r="HB201" s="225"/>
      <c r="HC201" s="225"/>
      <c r="HD201" s="225"/>
      <c r="HE201" s="225"/>
      <c r="HF201" s="225"/>
      <c r="HG201" s="225"/>
      <c r="HH201" s="225"/>
      <c r="HI201" s="225"/>
      <c r="HJ201" s="225"/>
      <c r="HK201" s="225"/>
      <c r="HL201" s="225"/>
      <c r="HM201" s="225"/>
      <c r="HN201" s="225"/>
      <c r="HO201" s="225"/>
      <c r="HP201" s="225"/>
      <c r="HQ201" s="225"/>
      <c r="HR201" s="225"/>
      <c r="HS201" s="225"/>
      <c r="HT201" s="225"/>
      <c r="HU201" s="225"/>
      <c r="HV201" s="225"/>
      <c r="HW201" s="225"/>
      <c r="HX201" s="225"/>
      <c r="HY201" s="225"/>
      <c r="HZ201" s="225"/>
      <c r="IA201" s="225"/>
      <c r="IB201" s="225"/>
      <c r="IC201" s="225"/>
      <c r="ID201" s="225"/>
      <c r="IE201" s="225"/>
      <c r="IF201" s="225"/>
      <c r="IG201" s="225"/>
      <c r="IH201" s="225"/>
      <c r="II201" s="225"/>
      <c r="IJ201" s="225"/>
      <c r="IK201" s="225"/>
      <c r="IL201" s="225"/>
      <c r="IM201" s="225"/>
      <c r="IN201" s="225"/>
      <c r="IO201" s="225"/>
      <c r="IP201" s="225"/>
      <c r="IQ201" s="225"/>
      <c r="IR201" s="225"/>
      <c r="IS201" s="225"/>
    </row>
    <row r="202" spans="1:253" s="221" customFormat="1" ht="15.75" customHeight="1" hidden="1">
      <c r="A202" s="229"/>
      <c r="B202" s="233"/>
      <c r="C202" s="231" t="str">
        <f>IF(ISBLANK('主表3-2支出预算'!A204)," ",'主表3-2支出预算'!A204)</f>
        <v> </v>
      </c>
      <c r="D202" s="231" t="str">
        <f>IF(ISBLANK('主表3-2支出预算'!B204)," ",'主表3-2支出预算'!B204)</f>
        <v> </v>
      </c>
      <c r="E202" s="231" t="str">
        <f>IF(ISBLANK('主表3-1支出分功能科目明细表'!D204)," ",'主表3-1支出分功能科目明细表'!D204)</f>
        <v> </v>
      </c>
      <c r="F202" s="231" t="str">
        <f>IF(ISBLANK('主表3-1支出分功能科目明细表'!E204)," ",'主表3-1支出分功能科目明细表'!E204)</f>
        <v> </v>
      </c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5"/>
      <c r="BE202" s="225"/>
      <c r="BF202" s="225"/>
      <c r="BG202" s="225"/>
      <c r="BH202" s="225"/>
      <c r="BI202" s="225"/>
      <c r="BJ202" s="225"/>
      <c r="BK202" s="225"/>
      <c r="BL202" s="225"/>
      <c r="BM202" s="225"/>
      <c r="BN202" s="225"/>
      <c r="BO202" s="225"/>
      <c r="BP202" s="225"/>
      <c r="BQ202" s="225"/>
      <c r="BR202" s="225"/>
      <c r="BS202" s="225"/>
      <c r="BT202" s="225"/>
      <c r="BU202" s="225"/>
      <c r="BV202" s="225"/>
      <c r="BW202" s="225"/>
      <c r="BX202" s="225"/>
      <c r="BY202" s="225"/>
      <c r="BZ202" s="225"/>
      <c r="CA202" s="225"/>
      <c r="CB202" s="225"/>
      <c r="CC202" s="225"/>
      <c r="CD202" s="225"/>
      <c r="CE202" s="225"/>
      <c r="CF202" s="225"/>
      <c r="CG202" s="225"/>
      <c r="CH202" s="225"/>
      <c r="CI202" s="225"/>
      <c r="CJ202" s="225"/>
      <c r="CK202" s="225"/>
      <c r="CL202" s="225"/>
      <c r="CM202" s="225"/>
      <c r="CN202" s="225"/>
      <c r="CO202" s="225"/>
      <c r="CP202" s="225"/>
      <c r="CQ202" s="225"/>
      <c r="CR202" s="225"/>
      <c r="CS202" s="225"/>
      <c r="CT202" s="225"/>
      <c r="CU202" s="225"/>
      <c r="CV202" s="225"/>
      <c r="CW202" s="225"/>
      <c r="CX202" s="225"/>
      <c r="CY202" s="225"/>
      <c r="CZ202" s="225"/>
      <c r="DA202" s="225"/>
      <c r="DB202" s="225"/>
      <c r="DC202" s="225"/>
      <c r="DD202" s="225"/>
      <c r="DE202" s="225"/>
      <c r="DF202" s="225"/>
      <c r="DG202" s="225"/>
      <c r="DH202" s="225"/>
      <c r="DI202" s="225"/>
      <c r="DJ202" s="225"/>
      <c r="DK202" s="225"/>
      <c r="DL202" s="225"/>
      <c r="DM202" s="225"/>
      <c r="DN202" s="225"/>
      <c r="DO202" s="225"/>
      <c r="DP202" s="225"/>
      <c r="DQ202" s="225"/>
      <c r="DR202" s="225"/>
      <c r="DS202" s="225"/>
      <c r="DT202" s="225"/>
      <c r="DU202" s="225"/>
      <c r="DV202" s="225"/>
      <c r="DW202" s="225"/>
      <c r="DX202" s="225"/>
      <c r="DY202" s="225"/>
      <c r="DZ202" s="225"/>
      <c r="EA202" s="225"/>
      <c r="EB202" s="225"/>
      <c r="EC202" s="225"/>
      <c r="ED202" s="225"/>
      <c r="EE202" s="225"/>
      <c r="EF202" s="225"/>
      <c r="EG202" s="225"/>
      <c r="EH202" s="225"/>
      <c r="EI202" s="225"/>
      <c r="EJ202" s="225"/>
      <c r="EK202" s="225"/>
      <c r="EL202" s="225"/>
      <c r="EM202" s="225"/>
      <c r="EN202" s="225"/>
      <c r="EO202" s="225"/>
      <c r="EP202" s="225"/>
      <c r="EQ202" s="225"/>
      <c r="ER202" s="225"/>
      <c r="ES202" s="225"/>
      <c r="ET202" s="225"/>
      <c r="EU202" s="225"/>
      <c r="EV202" s="225"/>
      <c r="EW202" s="225"/>
      <c r="EX202" s="225"/>
      <c r="EY202" s="225"/>
      <c r="EZ202" s="225"/>
      <c r="FA202" s="225"/>
      <c r="FB202" s="225"/>
      <c r="FC202" s="225"/>
      <c r="FD202" s="225"/>
      <c r="FE202" s="225"/>
      <c r="FF202" s="225"/>
      <c r="FG202" s="225"/>
      <c r="FH202" s="225"/>
      <c r="FI202" s="225"/>
      <c r="FJ202" s="225"/>
      <c r="FK202" s="225"/>
      <c r="FL202" s="225"/>
      <c r="FM202" s="225"/>
      <c r="FN202" s="225"/>
      <c r="FO202" s="225"/>
      <c r="FP202" s="225"/>
      <c r="FQ202" s="225"/>
      <c r="FR202" s="225"/>
      <c r="FS202" s="225"/>
      <c r="FT202" s="225"/>
      <c r="FU202" s="225"/>
      <c r="FV202" s="225"/>
      <c r="FW202" s="225"/>
      <c r="FX202" s="225"/>
      <c r="FY202" s="225"/>
      <c r="FZ202" s="225"/>
      <c r="GA202" s="225"/>
      <c r="GB202" s="225"/>
      <c r="GC202" s="225"/>
      <c r="GD202" s="225"/>
      <c r="GE202" s="225"/>
      <c r="GF202" s="225"/>
      <c r="GG202" s="225"/>
      <c r="GH202" s="225"/>
      <c r="GI202" s="225"/>
      <c r="GJ202" s="225"/>
      <c r="GK202" s="225"/>
      <c r="GL202" s="225"/>
      <c r="GM202" s="225"/>
      <c r="GN202" s="225"/>
      <c r="GO202" s="225"/>
      <c r="GP202" s="225"/>
      <c r="GQ202" s="225"/>
      <c r="GR202" s="225"/>
      <c r="GS202" s="225"/>
      <c r="GT202" s="225"/>
      <c r="GU202" s="225"/>
      <c r="GV202" s="225"/>
      <c r="GW202" s="225"/>
      <c r="GX202" s="225"/>
      <c r="GY202" s="225"/>
      <c r="GZ202" s="225"/>
      <c r="HA202" s="225"/>
      <c r="HB202" s="225"/>
      <c r="HC202" s="225"/>
      <c r="HD202" s="225"/>
      <c r="HE202" s="225"/>
      <c r="HF202" s="225"/>
      <c r="HG202" s="225"/>
      <c r="HH202" s="225"/>
      <c r="HI202" s="225"/>
      <c r="HJ202" s="225"/>
      <c r="HK202" s="225"/>
      <c r="HL202" s="225"/>
      <c r="HM202" s="225"/>
      <c r="HN202" s="225"/>
      <c r="HO202" s="225"/>
      <c r="HP202" s="225"/>
      <c r="HQ202" s="225"/>
      <c r="HR202" s="225"/>
      <c r="HS202" s="225"/>
      <c r="HT202" s="225"/>
      <c r="HU202" s="225"/>
      <c r="HV202" s="225"/>
      <c r="HW202" s="225"/>
      <c r="HX202" s="225"/>
      <c r="HY202" s="225"/>
      <c r="HZ202" s="225"/>
      <c r="IA202" s="225"/>
      <c r="IB202" s="225"/>
      <c r="IC202" s="225"/>
      <c r="ID202" s="225"/>
      <c r="IE202" s="225"/>
      <c r="IF202" s="225"/>
      <c r="IG202" s="225"/>
      <c r="IH202" s="225"/>
      <c r="II202" s="225"/>
      <c r="IJ202" s="225"/>
      <c r="IK202" s="225"/>
      <c r="IL202" s="225"/>
      <c r="IM202" s="225"/>
      <c r="IN202" s="225"/>
      <c r="IO202" s="225"/>
      <c r="IP202" s="225"/>
      <c r="IQ202" s="225"/>
      <c r="IR202" s="225"/>
      <c r="IS202" s="225"/>
    </row>
    <row r="203" spans="1:253" s="221" customFormat="1" ht="15.75" customHeight="1" hidden="1">
      <c r="A203" s="229"/>
      <c r="B203" s="233"/>
      <c r="C203" s="231" t="str">
        <f>IF(ISBLANK('主表3-2支出预算'!A205)," ",'主表3-2支出预算'!A205)</f>
        <v> </v>
      </c>
      <c r="D203" s="231" t="str">
        <f>IF(ISBLANK('主表3-2支出预算'!B205)," ",'主表3-2支出预算'!B205)</f>
        <v> </v>
      </c>
      <c r="E203" s="231" t="str">
        <f>IF(ISBLANK('主表3-1支出分功能科目明细表'!D205)," ",'主表3-1支出分功能科目明细表'!D205)</f>
        <v> </v>
      </c>
      <c r="F203" s="231" t="str">
        <f>IF(ISBLANK('主表3-1支出分功能科目明细表'!E205)," ",'主表3-1支出分功能科目明细表'!E205)</f>
        <v> </v>
      </c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5"/>
      <c r="BE203" s="225"/>
      <c r="BF203" s="225"/>
      <c r="BG203" s="225"/>
      <c r="BH203" s="225"/>
      <c r="BI203" s="225"/>
      <c r="BJ203" s="225"/>
      <c r="BK203" s="225"/>
      <c r="BL203" s="225"/>
      <c r="BM203" s="225"/>
      <c r="BN203" s="225"/>
      <c r="BO203" s="225"/>
      <c r="BP203" s="225"/>
      <c r="BQ203" s="225"/>
      <c r="BR203" s="225"/>
      <c r="BS203" s="225"/>
      <c r="BT203" s="225"/>
      <c r="BU203" s="225"/>
      <c r="BV203" s="225"/>
      <c r="BW203" s="225"/>
      <c r="BX203" s="225"/>
      <c r="BY203" s="225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5"/>
      <c r="CJ203" s="225"/>
      <c r="CK203" s="225"/>
      <c r="CL203" s="225"/>
      <c r="CM203" s="225"/>
      <c r="CN203" s="225"/>
      <c r="CO203" s="225"/>
      <c r="CP203" s="225"/>
      <c r="CQ203" s="225"/>
      <c r="CR203" s="225"/>
      <c r="CS203" s="225"/>
      <c r="CT203" s="225"/>
      <c r="CU203" s="225"/>
      <c r="CV203" s="225"/>
      <c r="CW203" s="225"/>
      <c r="CX203" s="225"/>
      <c r="CY203" s="225"/>
      <c r="CZ203" s="225"/>
      <c r="DA203" s="225"/>
      <c r="DB203" s="225"/>
      <c r="DC203" s="225"/>
      <c r="DD203" s="225"/>
      <c r="DE203" s="225"/>
      <c r="DF203" s="225"/>
      <c r="DG203" s="225"/>
      <c r="DH203" s="225"/>
      <c r="DI203" s="225"/>
      <c r="DJ203" s="225"/>
      <c r="DK203" s="225"/>
      <c r="DL203" s="225"/>
      <c r="DM203" s="225"/>
      <c r="DN203" s="225"/>
      <c r="DO203" s="225"/>
      <c r="DP203" s="225"/>
      <c r="DQ203" s="225"/>
      <c r="DR203" s="225"/>
      <c r="DS203" s="225"/>
      <c r="DT203" s="225"/>
      <c r="DU203" s="225"/>
      <c r="DV203" s="225"/>
      <c r="DW203" s="225"/>
      <c r="DX203" s="225"/>
      <c r="DY203" s="225"/>
      <c r="DZ203" s="225"/>
      <c r="EA203" s="225"/>
      <c r="EB203" s="225"/>
      <c r="EC203" s="225"/>
      <c r="ED203" s="225"/>
      <c r="EE203" s="225"/>
      <c r="EF203" s="225"/>
      <c r="EG203" s="225"/>
      <c r="EH203" s="225"/>
      <c r="EI203" s="225"/>
      <c r="EJ203" s="225"/>
      <c r="EK203" s="225"/>
      <c r="EL203" s="225"/>
      <c r="EM203" s="225"/>
      <c r="EN203" s="225"/>
      <c r="EO203" s="225"/>
      <c r="EP203" s="225"/>
      <c r="EQ203" s="225"/>
      <c r="ER203" s="225"/>
      <c r="ES203" s="225"/>
      <c r="ET203" s="225"/>
      <c r="EU203" s="225"/>
      <c r="EV203" s="225"/>
      <c r="EW203" s="225"/>
      <c r="EX203" s="225"/>
      <c r="EY203" s="225"/>
      <c r="EZ203" s="225"/>
      <c r="FA203" s="225"/>
      <c r="FB203" s="225"/>
      <c r="FC203" s="225"/>
      <c r="FD203" s="225"/>
      <c r="FE203" s="225"/>
      <c r="FF203" s="225"/>
      <c r="FG203" s="225"/>
      <c r="FH203" s="225"/>
      <c r="FI203" s="225"/>
      <c r="FJ203" s="225"/>
      <c r="FK203" s="225"/>
      <c r="FL203" s="225"/>
      <c r="FM203" s="225"/>
      <c r="FN203" s="225"/>
      <c r="FO203" s="225"/>
      <c r="FP203" s="225"/>
      <c r="FQ203" s="225"/>
      <c r="FR203" s="225"/>
      <c r="FS203" s="225"/>
      <c r="FT203" s="225"/>
      <c r="FU203" s="225"/>
      <c r="FV203" s="225"/>
      <c r="FW203" s="225"/>
      <c r="FX203" s="225"/>
      <c r="FY203" s="225"/>
      <c r="FZ203" s="225"/>
      <c r="GA203" s="225"/>
      <c r="GB203" s="225"/>
      <c r="GC203" s="225"/>
      <c r="GD203" s="225"/>
      <c r="GE203" s="225"/>
      <c r="GF203" s="225"/>
      <c r="GG203" s="225"/>
      <c r="GH203" s="225"/>
      <c r="GI203" s="225"/>
      <c r="GJ203" s="225"/>
      <c r="GK203" s="225"/>
      <c r="GL203" s="225"/>
      <c r="GM203" s="225"/>
      <c r="GN203" s="225"/>
      <c r="GO203" s="225"/>
      <c r="GP203" s="225"/>
      <c r="GQ203" s="225"/>
      <c r="GR203" s="225"/>
      <c r="GS203" s="225"/>
      <c r="GT203" s="225"/>
      <c r="GU203" s="225"/>
      <c r="GV203" s="225"/>
      <c r="GW203" s="225"/>
      <c r="GX203" s="225"/>
      <c r="GY203" s="225"/>
      <c r="GZ203" s="225"/>
      <c r="HA203" s="225"/>
      <c r="HB203" s="225"/>
      <c r="HC203" s="225"/>
      <c r="HD203" s="225"/>
      <c r="HE203" s="225"/>
      <c r="HF203" s="225"/>
      <c r="HG203" s="225"/>
      <c r="HH203" s="225"/>
      <c r="HI203" s="225"/>
      <c r="HJ203" s="225"/>
      <c r="HK203" s="225"/>
      <c r="HL203" s="225"/>
      <c r="HM203" s="225"/>
      <c r="HN203" s="225"/>
      <c r="HO203" s="225"/>
      <c r="HP203" s="225"/>
      <c r="HQ203" s="225"/>
      <c r="HR203" s="225"/>
      <c r="HS203" s="225"/>
      <c r="HT203" s="225"/>
      <c r="HU203" s="225"/>
      <c r="HV203" s="225"/>
      <c r="HW203" s="225"/>
      <c r="HX203" s="225"/>
      <c r="HY203" s="225"/>
      <c r="HZ203" s="225"/>
      <c r="IA203" s="225"/>
      <c r="IB203" s="225"/>
      <c r="IC203" s="225"/>
      <c r="ID203" s="225"/>
      <c r="IE203" s="225"/>
      <c r="IF203" s="225"/>
      <c r="IG203" s="225"/>
      <c r="IH203" s="225"/>
      <c r="II203" s="225"/>
      <c r="IJ203" s="225"/>
      <c r="IK203" s="225"/>
      <c r="IL203" s="225"/>
      <c r="IM203" s="225"/>
      <c r="IN203" s="225"/>
      <c r="IO203" s="225"/>
      <c r="IP203" s="225"/>
      <c r="IQ203" s="225"/>
      <c r="IR203" s="225"/>
      <c r="IS203" s="225"/>
    </row>
    <row r="204" spans="1:253" s="221" customFormat="1" ht="15.75" customHeight="1" hidden="1">
      <c r="A204" s="229"/>
      <c r="B204" s="233"/>
      <c r="C204" s="231" t="str">
        <f>IF(ISBLANK('主表3-2支出预算'!A206)," ",'主表3-2支出预算'!A206)</f>
        <v> </v>
      </c>
      <c r="D204" s="231" t="str">
        <f>IF(ISBLANK('主表3-2支出预算'!B206)," ",'主表3-2支出预算'!B206)</f>
        <v> </v>
      </c>
      <c r="E204" s="231" t="str">
        <f>IF(ISBLANK('主表3-1支出分功能科目明细表'!D206)," ",'主表3-1支出分功能科目明细表'!D206)</f>
        <v> </v>
      </c>
      <c r="F204" s="231" t="str">
        <f>IF(ISBLANK('主表3-1支出分功能科目明细表'!E206)," ",'主表3-1支出分功能科目明细表'!E206)</f>
        <v> </v>
      </c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  <c r="BC204" s="225"/>
      <c r="BD204" s="225"/>
      <c r="BE204" s="225"/>
      <c r="BF204" s="225"/>
      <c r="BG204" s="225"/>
      <c r="BH204" s="225"/>
      <c r="BI204" s="225"/>
      <c r="BJ204" s="225"/>
      <c r="BK204" s="225"/>
      <c r="BL204" s="225"/>
      <c r="BM204" s="225"/>
      <c r="BN204" s="225"/>
      <c r="BO204" s="225"/>
      <c r="BP204" s="225"/>
      <c r="BQ204" s="225"/>
      <c r="BR204" s="225"/>
      <c r="BS204" s="225"/>
      <c r="BT204" s="225"/>
      <c r="BU204" s="225"/>
      <c r="BV204" s="225"/>
      <c r="BW204" s="225"/>
      <c r="BX204" s="225"/>
      <c r="BY204" s="225"/>
      <c r="BZ204" s="225"/>
      <c r="CA204" s="225"/>
      <c r="CB204" s="225"/>
      <c r="CC204" s="225"/>
      <c r="CD204" s="225"/>
      <c r="CE204" s="225"/>
      <c r="CF204" s="225"/>
      <c r="CG204" s="225"/>
      <c r="CH204" s="225"/>
      <c r="CI204" s="225"/>
      <c r="CJ204" s="225"/>
      <c r="CK204" s="225"/>
      <c r="CL204" s="225"/>
      <c r="CM204" s="225"/>
      <c r="CN204" s="225"/>
      <c r="CO204" s="225"/>
      <c r="CP204" s="225"/>
      <c r="CQ204" s="225"/>
      <c r="CR204" s="225"/>
      <c r="CS204" s="225"/>
      <c r="CT204" s="225"/>
      <c r="CU204" s="225"/>
      <c r="CV204" s="225"/>
      <c r="CW204" s="225"/>
      <c r="CX204" s="225"/>
      <c r="CY204" s="225"/>
      <c r="CZ204" s="225"/>
      <c r="DA204" s="225"/>
      <c r="DB204" s="225"/>
      <c r="DC204" s="225"/>
      <c r="DD204" s="225"/>
      <c r="DE204" s="225"/>
      <c r="DF204" s="225"/>
      <c r="DG204" s="225"/>
      <c r="DH204" s="225"/>
      <c r="DI204" s="225"/>
      <c r="DJ204" s="225"/>
      <c r="DK204" s="225"/>
      <c r="DL204" s="225"/>
      <c r="DM204" s="225"/>
      <c r="DN204" s="225"/>
      <c r="DO204" s="225"/>
      <c r="DP204" s="225"/>
      <c r="DQ204" s="225"/>
      <c r="DR204" s="225"/>
      <c r="DS204" s="225"/>
      <c r="DT204" s="225"/>
      <c r="DU204" s="225"/>
      <c r="DV204" s="225"/>
      <c r="DW204" s="225"/>
      <c r="DX204" s="225"/>
      <c r="DY204" s="225"/>
      <c r="DZ204" s="225"/>
      <c r="EA204" s="225"/>
      <c r="EB204" s="225"/>
      <c r="EC204" s="225"/>
      <c r="ED204" s="225"/>
      <c r="EE204" s="225"/>
      <c r="EF204" s="225"/>
      <c r="EG204" s="225"/>
      <c r="EH204" s="225"/>
      <c r="EI204" s="225"/>
      <c r="EJ204" s="225"/>
      <c r="EK204" s="225"/>
      <c r="EL204" s="225"/>
      <c r="EM204" s="225"/>
      <c r="EN204" s="225"/>
      <c r="EO204" s="225"/>
      <c r="EP204" s="225"/>
      <c r="EQ204" s="225"/>
      <c r="ER204" s="225"/>
      <c r="ES204" s="225"/>
      <c r="ET204" s="225"/>
      <c r="EU204" s="225"/>
      <c r="EV204" s="225"/>
      <c r="EW204" s="225"/>
      <c r="EX204" s="225"/>
      <c r="EY204" s="225"/>
      <c r="EZ204" s="225"/>
      <c r="FA204" s="225"/>
      <c r="FB204" s="225"/>
      <c r="FC204" s="225"/>
      <c r="FD204" s="225"/>
      <c r="FE204" s="225"/>
      <c r="FF204" s="225"/>
      <c r="FG204" s="225"/>
      <c r="FH204" s="225"/>
      <c r="FI204" s="225"/>
      <c r="FJ204" s="225"/>
      <c r="FK204" s="225"/>
      <c r="FL204" s="225"/>
      <c r="FM204" s="225"/>
      <c r="FN204" s="225"/>
      <c r="FO204" s="225"/>
      <c r="FP204" s="225"/>
      <c r="FQ204" s="225"/>
      <c r="FR204" s="225"/>
      <c r="FS204" s="225"/>
      <c r="FT204" s="225"/>
      <c r="FU204" s="225"/>
      <c r="FV204" s="225"/>
      <c r="FW204" s="225"/>
      <c r="FX204" s="225"/>
      <c r="FY204" s="225"/>
      <c r="FZ204" s="225"/>
      <c r="GA204" s="225"/>
      <c r="GB204" s="225"/>
      <c r="GC204" s="225"/>
      <c r="GD204" s="225"/>
      <c r="GE204" s="225"/>
      <c r="GF204" s="225"/>
      <c r="GG204" s="225"/>
      <c r="GH204" s="225"/>
      <c r="GI204" s="225"/>
      <c r="GJ204" s="225"/>
      <c r="GK204" s="225"/>
      <c r="GL204" s="225"/>
      <c r="GM204" s="225"/>
      <c r="GN204" s="225"/>
      <c r="GO204" s="225"/>
      <c r="GP204" s="225"/>
      <c r="GQ204" s="225"/>
      <c r="GR204" s="225"/>
      <c r="GS204" s="225"/>
      <c r="GT204" s="225"/>
      <c r="GU204" s="225"/>
      <c r="GV204" s="225"/>
      <c r="GW204" s="225"/>
      <c r="GX204" s="225"/>
      <c r="GY204" s="225"/>
      <c r="GZ204" s="225"/>
      <c r="HA204" s="225"/>
      <c r="HB204" s="225"/>
      <c r="HC204" s="225"/>
      <c r="HD204" s="225"/>
      <c r="HE204" s="225"/>
      <c r="HF204" s="225"/>
      <c r="HG204" s="225"/>
      <c r="HH204" s="225"/>
      <c r="HI204" s="225"/>
      <c r="HJ204" s="225"/>
      <c r="HK204" s="225"/>
      <c r="HL204" s="225"/>
      <c r="HM204" s="225"/>
      <c r="HN204" s="225"/>
      <c r="HO204" s="225"/>
      <c r="HP204" s="225"/>
      <c r="HQ204" s="225"/>
      <c r="HR204" s="225"/>
      <c r="HS204" s="225"/>
      <c r="HT204" s="225"/>
      <c r="HU204" s="225"/>
      <c r="HV204" s="225"/>
      <c r="HW204" s="225"/>
      <c r="HX204" s="225"/>
      <c r="HY204" s="225"/>
      <c r="HZ204" s="225"/>
      <c r="IA204" s="225"/>
      <c r="IB204" s="225"/>
      <c r="IC204" s="225"/>
      <c r="ID204" s="225"/>
      <c r="IE204" s="225"/>
      <c r="IF204" s="225"/>
      <c r="IG204" s="225"/>
      <c r="IH204" s="225"/>
      <c r="II204" s="225"/>
      <c r="IJ204" s="225"/>
      <c r="IK204" s="225"/>
      <c r="IL204" s="225"/>
      <c r="IM204" s="225"/>
      <c r="IN204" s="225"/>
      <c r="IO204" s="225"/>
      <c r="IP204" s="225"/>
      <c r="IQ204" s="225"/>
      <c r="IR204" s="225"/>
      <c r="IS204" s="225"/>
    </row>
    <row r="205" spans="1:253" s="221" customFormat="1" ht="15.75" customHeight="1" hidden="1">
      <c r="A205" s="229"/>
      <c r="B205" s="233"/>
      <c r="C205" s="231" t="str">
        <f>IF(ISBLANK('主表3-2支出预算'!A207)," ",'主表3-2支出预算'!A207)</f>
        <v> </v>
      </c>
      <c r="D205" s="231" t="str">
        <f>IF(ISBLANK('主表3-2支出预算'!B207)," ",'主表3-2支出预算'!B207)</f>
        <v> </v>
      </c>
      <c r="E205" s="231" t="str">
        <f>IF(ISBLANK('主表3-1支出分功能科目明细表'!D207)," ",'主表3-1支出分功能科目明细表'!D207)</f>
        <v> </v>
      </c>
      <c r="F205" s="231" t="str">
        <f>IF(ISBLANK('主表3-1支出分功能科目明细表'!E207)," ",'主表3-1支出分功能科目明细表'!E207)</f>
        <v> </v>
      </c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5"/>
      <c r="BE205" s="225"/>
      <c r="BF205" s="225"/>
      <c r="BG205" s="225"/>
      <c r="BH205" s="225"/>
      <c r="BI205" s="225"/>
      <c r="BJ205" s="225"/>
      <c r="BK205" s="225"/>
      <c r="BL205" s="225"/>
      <c r="BM205" s="225"/>
      <c r="BN205" s="225"/>
      <c r="BO205" s="225"/>
      <c r="BP205" s="225"/>
      <c r="BQ205" s="225"/>
      <c r="BR205" s="225"/>
      <c r="BS205" s="225"/>
      <c r="BT205" s="225"/>
      <c r="BU205" s="225"/>
      <c r="BV205" s="225"/>
      <c r="BW205" s="225"/>
      <c r="BX205" s="225"/>
      <c r="BY205" s="225"/>
      <c r="BZ205" s="225"/>
      <c r="CA205" s="225"/>
      <c r="CB205" s="225"/>
      <c r="CC205" s="225"/>
      <c r="CD205" s="225"/>
      <c r="CE205" s="225"/>
      <c r="CF205" s="225"/>
      <c r="CG205" s="225"/>
      <c r="CH205" s="225"/>
      <c r="CI205" s="225"/>
      <c r="CJ205" s="225"/>
      <c r="CK205" s="225"/>
      <c r="CL205" s="225"/>
      <c r="CM205" s="225"/>
      <c r="CN205" s="225"/>
      <c r="CO205" s="225"/>
      <c r="CP205" s="225"/>
      <c r="CQ205" s="225"/>
      <c r="CR205" s="225"/>
      <c r="CS205" s="225"/>
      <c r="CT205" s="225"/>
      <c r="CU205" s="225"/>
      <c r="CV205" s="225"/>
      <c r="CW205" s="225"/>
      <c r="CX205" s="225"/>
      <c r="CY205" s="225"/>
      <c r="CZ205" s="225"/>
      <c r="DA205" s="225"/>
      <c r="DB205" s="225"/>
      <c r="DC205" s="225"/>
      <c r="DD205" s="225"/>
      <c r="DE205" s="225"/>
      <c r="DF205" s="225"/>
      <c r="DG205" s="225"/>
      <c r="DH205" s="225"/>
      <c r="DI205" s="225"/>
      <c r="DJ205" s="225"/>
      <c r="DK205" s="225"/>
      <c r="DL205" s="225"/>
      <c r="DM205" s="225"/>
      <c r="DN205" s="225"/>
      <c r="DO205" s="225"/>
      <c r="DP205" s="225"/>
      <c r="DQ205" s="225"/>
      <c r="DR205" s="225"/>
      <c r="DS205" s="225"/>
      <c r="DT205" s="225"/>
      <c r="DU205" s="225"/>
      <c r="DV205" s="225"/>
      <c r="DW205" s="225"/>
      <c r="DX205" s="225"/>
      <c r="DY205" s="225"/>
      <c r="DZ205" s="225"/>
      <c r="EA205" s="225"/>
      <c r="EB205" s="225"/>
      <c r="EC205" s="225"/>
      <c r="ED205" s="225"/>
      <c r="EE205" s="225"/>
      <c r="EF205" s="225"/>
      <c r="EG205" s="225"/>
      <c r="EH205" s="225"/>
      <c r="EI205" s="225"/>
      <c r="EJ205" s="225"/>
      <c r="EK205" s="225"/>
      <c r="EL205" s="225"/>
      <c r="EM205" s="225"/>
      <c r="EN205" s="225"/>
      <c r="EO205" s="225"/>
      <c r="EP205" s="225"/>
      <c r="EQ205" s="225"/>
      <c r="ER205" s="225"/>
      <c r="ES205" s="225"/>
      <c r="ET205" s="225"/>
      <c r="EU205" s="225"/>
      <c r="EV205" s="225"/>
      <c r="EW205" s="225"/>
      <c r="EX205" s="225"/>
      <c r="EY205" s="225"/>
      <c r="EZ205" s="225"/>
      <c r="FA205" s="225"/>
      <c r="FB205" s="225"/>
      <c r="FC205" s="225"/>
      <c r="FD205" s="225"/>
      <c r="FE205" s="225"/>
      <c r="FF205" s="225"/>
      <c r="FG205" s="225"/>
      <c r="FH205" s="225"/>
      <c r="FI205" s="225"/>
      <c r="FJ205" s="225"/>
      <c r="FK205" s="225"/>
      <c r="FL205" s="225"/>
      <c r="FM205" s="225"/>
      <c r="FN205" s="225"/>
      <c r="FO205" s="225"/>
      <c r="FP205" s="225"/>
      <c r="FQ205" s="225"/>
      <c r="FR205" s="225"/>
      <c r="FS205" s="225"/>
      <c r="FT205" s="225"/>
      <c r="FU205" s="225"/>
      <c r="FV205" s="225"/>
      <c r="FW205" s="225"/>
      <c r="FX205" s="225"/>
      <c r="FY205" s="225"/>
      <c r="FZ205" s="225"/>
      <c r="GA205" s="225"/>
      <c r="GB205" s="225"/>
      <c r="GC205" s="225"/>
      <c r="GD205" s="225"/>
      <c r="GE205" s="225"/>
      <c r="GF205" s="225"/>
      <c r="GG205" s="225"/>
      <c r="GH205" s="225"/>
      <c r="GI205" s="225"/>
      <c r="GJ205" s="225"/>
      <c r="GK205" s="225"/>
      <c r="GL205" s="225"/>
      <c r="GM205" s="225"/>
      <c r="GN205" s="225"/>
      <c r="GO205" s="225"/>
      <c r="GP205" s="225"/>
      <c r="GQ205" s="225"/>
      <c r="GR205" s="225"/>
      <c r="GS205" s="225"/>
      <c r="GT205" s="225"/>
      <c r="GU205" s="225"/>
      <c r="GV205" s="225"/>
      <c r="GW205" s="225"/>
      <c r="GX205" s="225"/>
      <c r="GY205" s="225"/>
      <c r="GZ205" s="225"/>
      <c r="HA205" s="225"/>
      <c r="HB205" s="225"/>
      <c r="HC205" s="225"/>
      <c r="HD205" s="225"/>
      <c r="HE205" s="225"/>
      <c r="HF205" s="225"/>
      <c r="HG205" s="225"/>
      <c r="HH205" s="225"/>
      <c r="HI205" s="225"/>
      <c r="HJ205" s="225"/>
      <c r="HK205" s="225"/>
      <c r="HL205" s="225"/>
      <c r="HM205" s="225"/>
      <c r="HN205" s="225"/>
      <c r="HO205" s="225"/>
      <c r="HP205" s="225"/>
      <c r="HQ205" s="225"/>
      <c r="HR205" s="225"/>
      <c r="HS205" s="225"/>
      <c r="HT205" s="225"/>
      <c r="HU205" s="225"/>
      <c r="HV205" s="225"/>
      <c r="HW205" s="225"/>
      <c r="HX205" s="225"/>
      <c r="HY205" s="225"/>
      <c r="HZ205" s="225"/>
      <c r="IA205" s="225"/>
      <c r="IB205" s="225"/>
      <c r="IC205" s="225"/>
      <c r="ID205" s="225"/>
      <c r="IE205" s="225"/>
      <c r="IF205" s="225"/>
      <c r="IG205" s="225"/>
      <c r="IH205" s="225"/>
      <c r="II205" s="225"/>
      <c r="IJ205" s="225"/>
      <c r="IK205" s="225"/>
      <c r="IL205" s="225"/>
      <c r="IM205" s="225"/>
      <c r="IN205" s="225"/>
      <c r="IO205" s="225"/>
      <c r="IP205" s="225"/>
      <c r="IQ205" s="225"/>
      <c r="IR205" s="225"/>
      <c r="IS205" s="225"/>
    </row>
    <row r="206" spans="1:253" s="221" customFormat="1" ht="15.75" customHeight="1" hidden="1">
      <c r="A206" s="229"/>
      <c r="B206" s="233"/>
      <c r="C206" s="231" t="str">
        <f>IF(ISBLANK('主表3-2支出预算'!A208)," ",'主表3-2支出预算'!A208)</f>
        <v> </v>
      </c>
      <c r="D206" s="231" t="str">
        <f>IF(ISBLANK('主表3-2支出预算'!B208)," ",'主表3-2支出预算'!B208)</f>
        <v> </v>
      </c>
      <c r="E206" s="231" t="str">
        <f>IF(ISBLANK('主表3-1支出分功能科目明细表'!D208)," ",'主表3-1支出分功能科目明细表'!D208)</f>
        <v> </v>
      </c>
      <c r="F206" s="231" t="str">
        <f>IF(ISBLANK('主表3-1支出分功能科目明细表'!E208)," ",'主表3-1支出分功能科目明细表'!E208)</f>
        <v> </v>
      </c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5"/>
      <c r="BE206" s="225"/>
      <c r="BF206" s="225"/>
      <c r="BG206" s="225"/>
      <c r="BH206" s="225"/>
      <c r="BI206" s="225"/>
      <c r="BJ206" s="225"/>
      <c r="BK206" s="225"/>
      <c r="BL206" s="225"/>
      <c r="BM206" s="225"/>
      <c r="BN206" s="225"/>
      <c r="BO206" s="225"/>
      <c r="BP206" s="225"/>
      <c r="BQ206" s="225"/>
      <c r="BR206" s="225"/>
      <c r="BS206" s="225"/>
      <c r="BT206" s="225"/>
      <c r="BU206" s="225"/>
      <c r="BV206" s="225"/>
      <c r="BW206" s="225"/>
      <c r="BX206" s="225"/>
      <c r="BY206" s="225"/>
      <c r="BZ206" s="225"/>
      <c r="CA206" s="225"/>
      <c r="CB206" s="225"/>
      <c r="CC206" s="225"/>
      <c r="CD206" s="225"/>
      <c r="CE206" s="225"/>
      <c r="CF206" s="225"/>
      <c r="CG206" s="225"/>
      <c r="CH206" s="225"/>
      <c r="CI206" s="225"/>
      <c r="CJ206" s="225"/>
      <c r="CK206" s="225"/>
      <c r="CL206" s="225"/>
      <c r="CM206" s="225"/>
      <c r="CN206" s="225"/>
      <c r="CO206" s="225"/>
      <c r="CP206" s="225"/>
      <c r="CQ206" s="225"/>
      <c r="CR206" s="225"/>
      <c r="CS206" s="225"/>
      <c r="CT206" s="225"/>
      <c r="CU206" s="225"/>
      <c r="CV206" s="225"/>
      <c r="CW206" s="225"/>
      <c r="CX206" s="225"/>
      <c r="CY206" s="225"/>
      <c r="CZ206" s="225"/>
      <c r="DA206" s="225"/>
      <c r="DB206" s="225"/>
      <c r="DC206" s="225"/>
      <c r="DD206" s="225"/>
      <c r="DE206" s="225"/>
      <c r="DF206" s="225"/>
      <c r="DG206" s="225"/>
      <c r="DH206" s="225"/>
      <c r="DI206" s="225"/>
      <c r="DJ206" s="225"/>
      <c r="DK206" s="225"/>
      <c r="DL206" s="225"/>
      <c r="DM206" s="225"/>
      <c r="DN206" s="225"/>
      <c r="DO206" s="225"/>
      <c r="DP206" s="225"/>
      <c r="DQ206" s="225"/>
      <c r="DR206" s="225"/>
      <c r="DS206" s="225"/>
      <c r="DT206" s="225"/>
      <c r="DU206" s="225"/>
      <c r="DV206" s="225"/>
      <c r="DW206" s="225"/>
      <c r="DX206" s="225"/>
      <c r="DY206" s="225"/>
      <c r="DZ206" s="225"/>
      <c r="EA206" s="225"/>
      <c r="EB206" s="225"/>
      <c r="EC206" s="225"/>
      <c r="ED206" s="225"/>
      <c r="EE206" s="225"/>
      <c r="EF206" s="225"/>
      <c r="EG206" s="225"/>
      <c r="EH206" s="225"/>
      <c r="EI206" s="225"/>
      <c r="EJ206" s="225"/>
      <c r="EK206" s="225"/>
      <c r="EL206" s="225"/>
      <c r="EM206" s="225"/>
      <c r="EN206" s="225"/>
      <c r="EO206" s="225"/>
      <c r="EP206" s="225"/>
      <c r="EQ206" s="225"/>
      <c r="ER206" s="225"/>
      <c r="ES206" s="225"/>
      <c r="ET206" s="225"/>
      <c r="EU206" s="225"/>
      <c r="EV206" s="225"/>
      <c r="EW206" s="225"/>
      <c r="EX206" s="225"/>
      <c r="EY206" s="225"/>
      <c r="EZ206" s="225"/>
      <c r="FA206" s="225"/>
      <c r="FB206" s="225"/>
      <c r="FC206" s="225"/>
      <c r="FD206" s="225"/>
      <c r="FE206" s="225"/>
      <c r="FF206" s="225"/>
      <c r="FG206" s="225"/>
      <c r="FH206" s="225"/>
      <c r="FI206" s="225"/>
      <c r="FJ206" s="225"/>
      <c r="FK206" s="225"/>
      <c r="FL206" s="225"/>
      <c r="FM206" s="225"/>
      <c r="FN206" s="225"/>
      <c r="FO206" s="225"/>
      <c r="FP206" s="225"/>
      <c r="FQ206" s="225"/>
      <c r="FR206" s="225"/>
      <c r="FS206" s="225"/>
      <c r="FT206" s="225"/>
      <c r="FU206" s="225"/>
      <c r="FV206" s="225"/>
      <c r="FW206" s="225"/>
      <c r="FX206" s="225"/>
      <c r="FY206" s="225"/>
      <c r="FZ206" s="225"/>
      <c r="GA206" s="225"/>
      <c r="GB206" s="225"/>
      <c r="GC206" s="225"/>
      <c r="GD206" s="225"/>
      <c r="GE206" s="225"/>
      <c r="GF206" s="225"/>
      <c r="GG206" s="225"/>
      <c r="GH206" s="225"/>
      <c r="GI206" s="225"/>
      <c r="GJ206" s="225"/>
      <c r="GK206" s="225"/>
      <c r="GL206" s="225"/>
      <c r="GM206" s="225"/>
      <c r="GN206" s="225"/>
      <c r="GO206" s="225"/>
      <c r="GP206" s="225"/>
      <c r="GQ206" s="225"/>
      <c r="GR206" s="225"/>
      <c r="GS206" s="225"/>
      <c r="GT206" s="225"/>
      <c r="GU206" s="225"/>
      <c r="GV206" s="225"/>
      <c r="GW206" s="225"/>
      <c r="GX206" s="225"/>
      <c r="GY206" s="225"/>
      <c r="GZ206" s="225"/>
      <c r="HA206" s="225"/>
      <c r="HB206" s="225"/>
      <c r="HC206" s="225"/>
      <c r="HD206" s="225"/>
      <c r="HE206" s="225"/>
      <c r="HF206" s="225"/>
      <c r="HG206" s="225"/>
      <c r="HH206" s="225"/>
      <c r="HI206" s="225"/>
      <c r="HJ206" s="225"/>
      <c r="HK206" s="225"/>
      <c r="HL206" s="225"/>
      <c r="HM206" s="225"/>
      <c r="HN206" s="225"/>
      <c r="HO206" s="225"/>
      <c r="HP206" s="225"/>
      <c r="HQ206" s="225"/>
      <c r="HR206" s="225"/>
      <c r="HS206" s="225"/>
      <c r="HT206" s="225"/>
      <c r="HU206" s="225"/>
      <c r="HV206" s="225"/>
      <c r="HW206" s="225"/>
      <c r="HX206" s="225"/>
      <c r="HY206" s="225"/>
      <c r="HZ206" s="225"/>
      <c r="IA206" s="225"/>
      <c r="IB206" s="225"/>
      <c r="IC206" s="225"/>
      <c r="ID206" s="225"/>
      <c r="IE206" s="225"/>
      <c r="IF206" s="225"/>
      <c r="IG206" s="225"/>
      <c r="IH206" s="225"/>
      <c r="II206" s="225"/>
      <c r="IJ206" s="225"/>
      <c r="IK206" s="225"/>
      <c r="IL206" s="225"/>
      <c r="IM206" s="225"/>
      <c r="IN206" s="225"/>
      <c r="IO206" s="225"/>
      <c r="IP206" s="225"/>
      <c r="IQ206" s="225"/>
      <c r="IR206" s="225"/>
      <c r="IS206" s="225"/>
    </row>
    <row r="207" spans="1:253" s="221" customFormat="1" ht="15.75" customHeight="1" hidden="1">
      <c r="A207" s="229"/>
      <c r="B207" s="233"/>
      <c r="C207" s="231" t="str">
        <f>IF(ISBLANK('主表3-2支出预算'!A209)," ",'主表3-2支出预算'!A209)</f>
        <v> </v>
      </c>
      <c r="D207" s="231" t="str">
        <f>IF(ISBLANK('主表3-2支出预算'!B209)," ",'主表3-2支出预算'!B209)</f>
        <v> </v>
      </c>
      <c r="E207" s="231" t="str">
        <f>IF(ISBLANK('主表3-1支出分功能科目明细表'!D209)," ",'主表3-1支出分功能科目明细表'!D209)</f>
        <v> </v>
      </c>
      <c r="F207" s="231" t="str">
        <f>IF(ISBLANK('主表3-1支出分功能科目明细表'!E209)," ",'主表3-1支出分功能科目明细表'!E209)</f>
        <v> </v>
      </c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  <c r="BH207" s="225"/>
      <c r="BI207" s="225"/>
      <c r="BJ207" s="225"/>
      <c r="BK207" s="225"/>
      <c r="BL207" s="225"/>
      <c r="BM207" s="225"/>
      <c r="BN207" s="225"/>
      <c r="BO207" s="225"/>
      <c r="BP207" s="225"/>
      <c r="BQ207" s="225"/>
      <c r="BR207" s="225"/>
      <c r="BS207" s="225"/>
      <c r="BT207" s="225"/>
      <c r="BU207" s="225"/>
      <c r="BV207" s="225"/>
      <c r="BW207" s="225"/>
      <c r="BX207" s="225"/>
      <c r="BY207" s="225"/>
      <c r="BZ207" s="225"/>
      <c r="CA207" s="225"/>
      <c r="CB207" s="225"/>
      <c r="CC207" s="225"/>
      <c r="CD207" s="225"/>
      <c r="CE207" s="225"/>
      <c r="CF207" s="225"/>
      <c r="CG207" s="225"/>
      <c r="CH207" s="225"/>
      <c r="CI207" s="225"/>
      <c r="CJ207" s="225"/>
      <c r="CK207" s="225"/>
      <c r="CL207" s="225"/>
      <c r="CM207" s="225"/>
      <c r="CN207" s="225"/>
      <c r="CO207" s="225"/>
      <c r="CP207" s="225"/>
      <c r="CQ207" s="225"/>
      <c r="CR207" s="225"/>
      <c r="CS207" s="225"/>
      <c r="CT207" s="225"/>
      <c r="CU207" s="225"/>
      <c r="CV207" s="225"/>
      <c r="CW207" s="225"/>
      <c r="CX207" s="225"/>
      <c r="CY207" s="225"/>
      <c r="CZ207" s="225"/>
      <c r="DA207" s="225"/>
      <c r="DB207" s="225"/>
      <c r="DC207" s="225"/>
      <c r="DD207" s="225"/>
      <c r="DE207" s="225"/>
      <c r="DF207" s="225"/>
      <c r="DG207" s="225"/>
      <c r="DH207" s="225"/>
      <c r="DI207" s="225"/>
      <c r="DJ207" s="225"/>
      <c r="DK207" s="225"/>
      <c r="DL207" s="225"/>
      <c r="DM207" s="225"/>
      <c r="DN207" s="225"/>
      <c r="DO207" s="225"/>
      <c r="DP207" s="225"/>
      <c r="DQ207" s="225"/>
      <c r="DR207" s="225"/>
      <c r="DS207" s="225"/>
      <c r="DT207" s="225"/>
      <c r="DU207" s="225"/>
      <c r="DV207" s="225"/>
      <c r="DW207" s="225"/>
      <c r="DX207" s="225"/>
      <c r="DY207" s="225"/>
      <c r="DZ207" s="225"/>
      <c r="EA207" s="225"/>
      <c r="EB207" s="225"/>
      <c r="EC207" s="225"/>
      <c r="ED207" s="225"/>
      <c r="EE207" s="225"/>
      <c r="EF207" s="225"/>
      <c r="EG207" s="225"/>
      <c r="EH207" s="225"/>
      <c r="EI207" s="225"/>
      <c r="EJ207" s="225"/>
      <c r="EK207" s="225"/>
      <c r="EL207" s="225"/>
      <c r="EM207" s="225"/>
      <c r="EN207" s="225"/>
      <c r="EO207" s="225"/>
      <c r="EP207" s="225"/>
      <c r="EQ207" s="225"/>
      <c r="ER207" s="225"/>
      <c r="ES207" s="225"/>
      <c r="ET207" s="225"/>
      <c r="EU207" s="225"/>
      <c r="EV207" s="225"/>
      <c r="EW207" s="225"/>
      <c r="EX207" s="225"/>
      <c r="EY207" s="225"/>
      <c r="EZ207" s="225"/>
      <c r="FA207" s="225"/>
      <c r="FB207" s="225"/>
      <c r="FC207" s="225"/>
      <c r="FD207" s="225"/>
      <c r="FE207" s="225"/>
      <c r="FF207" s="225"/>
      <c r="FG207" s="225"/>
      <c r="FH207" s="225"/>
      <c r="FI207" s="225"/>
      <c r="FJ207" s="225"/>
      <c r="FK207" s="225"/>
      <c r="FL207" s="225"/>
      <c r="FM207" s="225"/>
      <c r="FN207" s="225"/>
      <c r="FO207" s="225"/>
      <c r="FP207" s="225"/>
      <c r="FQ207" s="225"/>
      <c r="FR207" s="225"/>
      <c r="FS207" s="225"/>
      <c r="FT207" s="225"/>
      <c r="FU207" s="225"/>
      <c r="FV207" s="225"/>
      <c r="FW207" s="225"/>
      <c r="FX207" s="225"/>
      <c r="FY207" s="225"/>
      <c r="FZ207" s="225"/>
      <c r="GA207" s="225"/>
      <c r="GB207" s="225"/>
      <c r="GC207" s="225"/>
      <c r="GD207" s="225"/>
      <c r="GE207" s="225"/>
      <c r="GF207" s="225"/>
      <c r="GG207" s="225"/>
      <c r="GH207" s="225"/>
      <c r="GI207" s="225"/>
      <c r="GJ207" s="225"/>
      <c r="GK207" s="225"/>
      <c r="GL207" s="225"/>
      <c r="GM207" s="225"/>
      <c r="GN207" s="225"/>
      <c r="GO207" s="225"/>
      <c r="GP207" s="225"/>
      <c r="GQ207" s="225"/>
      <c r="GR207" s="225"/>
      <c r="GS207" s="225"/>
      <c r="GT207" s="225"/>
      <c r="GU207" s="225"/>
      <c r="GV207" s="225"/>
      <c r="GW207" s="225"/>
      <c r="GX207" s="225"/>
      <c r="GY207" s="225"/>
      <c r="GZ207" s="225"/>
      <c r="HA207" s="225"/>
      <c r="HB207" s="225"/>
      <c r="HC207" s="225"/>
      <c r="HD207" s="225"/>
      <c r="HE207" s="225"/>
      <c r="HF207" s="225"/>
      <c r="HG207" s="225"/>
      <c r="HH207" s="225"/>
      <c r="HI207" s="225"/>
      <c r="HJ207" s="225"/>
      <c r="HK207" s="225"/>
      <c r="HL207" s="225"/>
      <c r="HM207" s="225"/>
      <c r="HN207" s="225"/>
      <c r="HO207" s="225"/>
      <c r="HP207" s="225"/>
      <c r="HQ207" s="225"/>
      <c r="HR207" s="225"/>
      <c r="HS207" s="225"/>
      <c r="HT207" s="225"/>
      <c r="HU207" s="225"/>
      <c r="HV207" s="225"/>
      <c r="HW207" s="225"/>
      <c r="HX207" s="225"/>
      <c r="HY207" s="225"/>
      <c r="HZ207" s="225"/>
      <c r="IA207" s="225"/>
      <c r="IB207" s="225"/>
      <c r="IC207" s="225"/>
      <c r="ID207" s="225"/>
      <c r="IE207" s="225"/>
      <c r="IF207" s="225"/>
      <c r="IG207" s="225"/>
      <c r="IH207" s="225"/>
      <c r="II207" s="225"/>
      <c r="IJ207" s="225"/>
      <c r="IK207" s="225"/>
      <c r="IL207" s="225"/>
      <c r="IM207" s="225"/>
      <c r="IN207" s="225"/>
      <c r="IO207" s="225"/>
      <c r="IP207" s="225"/>
      <c r="IQ207" s="225"/>
      <c r="IR207" s="225"/>
      <c r="IS207" s="225"/>
    </row>
    <row r="208" spans="1:253" s="221" customFormat="1" ht="15.75" customHeight="1" hidden="1">
      <c r="A208" s="229"/>
      <c r="B208" s="233"/>
      <c r="C208" s="231" t="str">
        <f>IF(ISBLANK('主表3-2支出预算'!A210)," ",'主表3-2支出预算'!A210)</f>
        <v> </v>
      </c>
      <c r="D208" s="231" t="str">
        <f>IF(ISBLANK('主表3-2支出预算'!B210)," ",'主表3-2支出预算'!B210)</f>
        <v> </v>
      </c>
      <c r="E208" s="231" t="str">
        <f>IF(ISBLANK('主表3-1支出分功能科目明细表'!D210)," ",'主表3-1支出分功能科目明细表'!D210)</f>
        <v> </v>
      </c>
      <c r="F208" s="231" t="str">
        <f>IF(ISBLANK('主表3-1支出分功能科目明细表'!E210)," ",'主表3-1支出分功能科目明细表'!E210)</f>
        <v> </v>
      </c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5"/>
      <c r="BE208" s="225"/>
      <c r="BF208" s="225"/>
      <c r="BG208" s="225"/>
      <c r="BH208" s="225"/>
      <c r="BI208" s="225"/>
      <c r="BJ208" s="225"/>
      <c r="BK208" s="225"/>
      <c r="BL208" s="225"/>
      <c r="BM208" s="225"/>
      <c r="BN208" s="225"/>
      <c r="BO208" s="225"/>
      <c r="BP208" s="225"/>
      <c r="BQ208" s="225"/>
      <c r="BR208" s="225"/>
      <c r="BS208" s="225"/>
      <c r="BT208" s="225"/>
      <c r="BU208" s="225"/>
      <c r="BV208" s="225"/>
      <c r="BW208" s="225"/>
      <c r="BX208" s="225"/>
      <c r="BY208" s="225"/>
      <c r="BZ208" s="225"/>
      <c r="CA208" s="225"/>
      <c r="CB208" s="225"/>
      <c r="CC208" s="225"/>
      <c r="CD208" s="225"/>
      <c r="CE208" s="225"/>
      <c r="CF208" s="225"/>
      <c r="CG208" s="225"/>
      <c r="CH208" s="225"/>
      <c r="CI208" s="225"/>
      <c r="CJ208" s="225"/>
      <c r="CK208" s="225"/>
      <c r="CL208" s="225"/>
      <c r="CM208" s="225"/>
      <c r="CN208" s="225"/>
      <c r="CO208" s="225"/>
      <c r="CP208" s="225"/>
      <c r="CQ208" s="225"/>
      <c r="CR208" s="225"/>
      <c r="CS208" s="225"/>
      <c r="CT208" s="225"/>
      <c r="CU208" s="225"/>
      <c r="CV208" s="225"/>
      <c r="CW208" s="225"/>
      <c r="CX208" s="225"/>
      <c r="CY208" s="225"/>
      <c r="CZ208" s="225"/>
      <c r="DA208" s="225"/>
      <c r="DB208" s="225"/>
      <c r="DC208" s="225"/>
      <c r="DD208" s="225"/>
      <c r="DE208" s="225"/>
      <c r="DF208" s="225"/>
      <c r="DG208" s="225"/>
      <c r="DH208" s="225"/>
      <c r="DI208" s="225"/>
      <c r="DJ208" s="225"/>
      <c r="DK208" s="225"/>
      <c r="DL208" s="225"/>
      <c r="DM208" s="225"/>
      <c r="DN208" s="225"/>
      <c r="DO208" s="225"/>
      <c r="DP208" s="225"/>
      <c r="DQ208" s="225"/>
      <c r="DR208" s="225"/>
      <c r="DS208" s="225"/>
      <c r="DT208" s="225"/>
      <c r="DU208" s="225"/>
      <c r="DV208" s="225"/>
      <c r="DW208" s="225"/>
      <c r="DX208" s="225"/>
      <c r="DY208" s="225"/>
      <c r="DZ208" s="225"/>
      <c r="EA208" s="225"/>
      <c r="EB208" s="225"/>
      <c r="EC208" s="225"/>
      <c r="ED208" s="225"/>
      <c r="EE208" s="225"/>
      <c r="EF208" s="225"/>
      <c r="EG208" s="225"/>
      <c r="EH208" s="225"/>
      <c r="EI208" s="225"/>
      <c r="EJ208" s="225"/>
      <c r="EK208" s="225"/>
      <c r="EL208" s="225"/>
      <c r="EM208" s="225"/>
      <c r="EN208" s="225"/>
      <c r="EO208" s="225"/>
      <c r="EP208" s="225"/>
      <c r="EQ208" s="225"/>
      <c r="ER208" s="225"/>
      <c r="ES208" s="225"/>
      <c r="ET208" s="225"/>
      <c r="EU208" s="225"/>
      <c r="EV208" s="225"/>
      <c r="EW208" s="225"/>
      <c r="EX208" s="225"/>
      <c r="EY208" s="225"/>
      <c r="EZ208" s="225"/>
      <c r="FA208" s="225"/>
      <c r="FB208" s="225"/>
      <c r="FC208" s="225"/>
      <c r="FD208" s="225"/>
      <c r="FE208" s="225"/>
      <c r="FF208" s="225"/>
      <c r="FG208" s="225"/>
      <c r="FH208" s="225"/>
      <c r="FI208" s="225"/>
      <c r="FJ208" s="225"/>
      <c r="FK208" s="225"/>
      <c r="FL208" s="225"/>
      <c r="FM208" s="225"/>
      <c r="FN208" s="225"/>
      <c r="FO208" s="225"/>
      <c r="FP208" s="225"/>
      <c r="FQ208" s="225"/>
      <c r="FR208" s="225"/>
      <c r="FS208" s="225"/>
      <c r="FT208" s="225"/>
      <c r="FU208" s="225"/>
      <c r="FV208" s="225"/>
      <c r="FW208" s="225"/>
      <c r="FX208" s="225"/>
      <c r="FY208" s="225"/>
      <c r="FZ208" s="225"/>
      <c r="GA208" s="225"/>
      <c r="GB208" s="225"/>
      <c r="GC208" s="225"/>
      <c r="GD208" s="225"/>
      <c r="GE208" s="225"/>
      <c r="GF208" s="225"/>
      <c r="GG208" s="225"/>
      <c r="GH208" s="225"/>
      <c r="GI208" s="225"/>
      <c r="GJ208" s="225"/>
      <c r="GK208" s="225"/>
      <c r="GL208" s="225"/>
      <c r="GM208" s="225"/>
      <c r="GN208" s="225"/>
      <c r="GO208" s="225"/>
      <c r="GP208" s="225"/>
      <c r="GQ208" s="225"/>
      <c r="GR208" s="225"/>
      <c r="GS208" s="225"/>
      <c r="GT208" s="225"/>
      <c r="GU208" s="225"/>
      <c r="GV208" s="225"/>
      <c r="GW208" s="225"/>
      <c r="GX208" s="225"/>
      <c r="GY208" s="225"/>
      <c r="GZ208" s="225"/>
      <c r="HA208" s="225"/>
      <c r="HB208" s="225"/>
      <c r="HC208" s="225"/>
      <c r="HD208" s="225"/>
      <c r="HE208" s="225"/>
      <c r="HF208" s="225"/>
      <c r="HG208" s="225"/>
      <c r="HH208" s="225"/>
      <c r="HI208" s="225"/>
      <c r="HJ208" s="225"/>
      <c r="HK208" s="225"/>
      <c r="HL208" s="225"/>
      <c r="HM208" s="225"/>
      <c r="HN208" s="225"/>
      <c r="HO208" s="225"/>
      <c r="HP208" s="225"/>
      <c r="HQ208" s="225"/>
      <c r="HR208" s="225"/>
      <c r="HS208" s="225"/>
      <c r="HT208" s="225"/>
      <c r="HU208" s="225"/>
      <c r="HV208" s="225"/>
      <c r="HW208" s="225"/>
      <c r="HX208" s="225"/>
      <c r="HY208" s="225"/>
      <c r="HZ208" s="225"/>
      <c r="IA208" s="225"/>
      <c r="IB208" s="225"/>
      <c r="IC208" s="225"/>
      <c r="ID208" s="225"/>
      <c r="IE208" s="225"/>
      <c r="IF208" s="225"/>
      <c r="IG208" s="225"/>
      <c r="IH208" s="225"/>
      <c r="II208" s="225"/>
      <c r="IJ208" s="225"/>
      <c r="IK208" s="225"/>
      <c r="IL208" s="225"/>
      <c r="IM208" s="225"/>
      <c r="IN208" s="225"/>
      <c r="IO208" s="225"/>
      <c r="IP208" s="225"/>
      <c r="IQ208" s="225"/>
      <c r="IR208" s="225"/>
      <c r="IS208" s="225"/>
    </row>
    <row r="209" spans="1:253" s="221" customFormat="1" ht="15.75" customHeight="1" hidden="1">
      <c r="A209" s="229"/>
      <c r="B209" s="233"/>
      <c r="C209" s="231" t="str">
        <f>IF(ISBLANK('主表3-2支出预算'!A211)," ",'主表3-2支出预算'!A211)</f>
        <v> </v>
      </c>
      <c r="D209" s="231" t="str">
        <f>IF(ISBLANK('主表3-2支出预算'!B211)," ",'主表3-2支出预算'!B211)</f>
        <v> </v>
      </c>
      <c r="E209" s="231" t="str">
        <f>IF(ISBLANK('主表3-1支出分功能科目明细表'!D211)," ",'主表3-1支出分功能科目明细表'!D211)</f>
        <v> </v>
      </c>
      <c r="F209" s="231" t="str">
        <f>IF(ISBLANK('主表3-1支出分功能科目明细表'!E211)," ",'主表3-1支出分功能科目明细表'!E211)</f>
        <v> </v>
      </c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  <c r="BH209" s="225"/>
      <c r="BI209" s="225"/>
      <c r="BJ209" s="225"/>
      <c r="BK209" s="225"/>
      <c r="BL209" s="225"/>
      <c r="BM209" s="225"/>
      <c r="BN209" s="225"/>
      <c r="BO209" s="225"/>
      <c r="BP209" s="225"/>
      <c r="BQ209" s="225"/>
      <c r="BR209" s="225"/>
      <c r="BS209" s="225"/>
      <c r="BT209" s="225"/>
      <c r="BU209" s="225"/>
      <c r="BV209" s="225"/>
      <c r="BW209" s="225"/>
      <c r="BX209" s="225"/>
      <c r="BY209" s="225"/>
      <c r="BZ209" s="225"/>
      <c r="CA209" s="225"/>
      <c r="CB209" s="225"/>
      <c r="CC209" s="225"/>
      <c r="CD209" s="225"/>
      <c r="CE209" s="225"/>
      <c r="CF209" s="225"/>
      <c r="CG209" s="225"/>
      <c r="CH209" s="225"/>
      <c r="CI209" s="225"/>
      <c r="CJ209" s="225"/>
      <c r="CK209" s="225"/>
      <c r="CL209" s="225"/>
      <c r="CM209" s="225"/>
      <c r="CN209" s="225"/>
      <c r="CO209" s="225"/>
      <c r="CP209" s="225"/>
      <c r="CQ209" s="225"/>
      <c r="CR209" s="225"/>
      <c r="CS209" s="225"/>
      <c r="CT209" s="225"/>
      <c r="CU209" s="225"/>
      <c r="CV209" s="225"/>
      <c r="CW209" s="225"/>
      <c r="CX209" s="225"/>
      <c r="CY209" s="225"/>
      <c r="CZ209" s="225"/>
      <c r="DA209" s="225"/>
      <c r="DB209" s="225"/>
      <c r="DC209" s="225"/>
      <c r="DD209" s="225"/>
      <c r="DE209" s="225"/>
      <c r="DF209" s="225"/>
      <c r="DG209" s="225"/>
      <c r="DH209" s="225"/>
      <c r="DI209" s="225"/>
      <c r="DJ209" s="225"/>
      <c r="DK209" s="225"/>
      <c r="DL209" s="225"/>
      <c r="DM209" s="225"/>
      <c r="DN209" s="225"/>
      <c r="DO209" s="225"/>
      <c r="DP209" s="225"/>
      <c r="DQ209" s="225"/>
      <c r="DR209" s="225"/>
      <c r="DS209" s="225"/>
      <c r="DT209" s="225"/>
      <c r="DU209" s="225"/>
      <c r="DV209" s="225"/>
      <c r="DW209" s="225"/>
      <c r="DX209" s="225"/>
      <c r="DY209" s="225"/>
      <c r="DZ209" s="225"/>
      <c r="EA209" s="225"/>
      <c r="EB209" s="225"/>
      <c r="EC209" s="225"/>
      <c r="ED209" s="225"/>
      <c r="EE209" s="225"/>
      <c r="EF209" s="225"/>
      <c r="EG209" s="225"/>
      <c r="EH209" s="225"/>
      <c r="EI209" s="225"/>
      <c r="EJ209" s="225"/>
      <c r="EK209" s="225"/>
      <c r="EL209" s="225"/>
      <c r="EM209" s="225"/>
      <c r="EN209" s="225"/>
      <c r="EO209" s="225"/>
      <c r="EP209" s="225"/>
      <c r="EQ209" s="225"/>
      <c r="ER209" s="225"/>
      <c r="ES209" s="225"/>
      <c r="ET209" s="225"/>
      <c r="EU209" s="225"/>
      <c r="EV209" s="225"/>
      <c r="EW209" s="225"/>
      <c r="EX209" s="225"/>
      <c r="EY209" s="225"/>
      <c r="EZ209" s="225"/>
      <c r="FA209" s="225"/>
      <c r="FB209" s="225"/>
      <c r="FC209" s="225"/>
      <c r="FD209" s="225"/>
      <c r="FE209" s="225"/>
      <c r="FF209" s="225"/>
      <c r="FG209" s="225"/>
      <c r="FH209" s="225"/>
      <c r="FI209" s="225"/>
      <c r="FJ209" s="225"/>
      <c r="FK209" s="225"/>
      <c r="FL209" s="225"/>
      <c r="FM209" s="225"/>
      <c r="FN209" s="225"/>
      <c r="FO209" s="225"/>
      <c r="FP209" s="225"/>
      <c r="FQ209" s="225"/>
      <c r="FR209" s="225"/>
      <c r="FS209" s="225"/>
      <c r="FT209" s="225"/>
      <c r="FU209" s="225"/>
      <c r="FV209" s="225"/>
      <c r="FW209" s="225"/>
      <c r="FX209" s="225"/>
      <c r="FY209" s="225"/>
      <c r="FZ209" s="225"/>
      <c r="GA209" s="225"/>
      <c r="GB209" s="225"/>
      <c r="GC209" s="225"/>
      <c r="GD209" s="225"/>
      <c r="GE209" s="225"/>
      <c r="GF209" s="225"/>
      <c r="GG209" s="225"/>
      <c r="GH209" s="225"/>
      <c r="GI209" s="225"/>
      <c r="GJ209" s="225"/>
      <c r="GK209" s="225"/>
      <c r="GL209" s="225"/>
      <c r="GM209" s="225"/>
      <c r="GN209" s="225"/>
      <c r="GO209" s="225"/>
      <c r="GP209" s="225"/>
      <c r="GQ209" s="225"/>
      <c r="GR209" s="225"/>
      <c r="GS209" s="225"/>
      <c r="GT209" s="225"/>
      <c r="GU209" s="225"/>
      <c r="GV209" s="225"/>
      <c r="GW209" s="225"/>
      <c r="GX209" s="225"/>
      <c r="GY209" s="225"/>
      <c r="GZ209" s="225"/>
      <c r="HA209" s="225"/>
      <c r="HB209" s="225"/>
      <c r="HC209" s="225"/>
      <c r="HD209" s="225"/>
      <c r="HE209" s="225"/>
      <c r="HF209" s="225"/>
      <c r="HG209" s="225"/>
      <c r="HH209" s="225"/>
      <c r="HI209" s="225"/>
      <c r="HJ209" s="225"/>
      <c r="HK209" s="225"/>
      <c r="HL209" s="225"/>
      <c r="HM209" s="225"/>
      <c r="HN209" s="225"/>
      <c r="HO209" s="225"/>
      <c r="HP209" s="225"/>
      <c r="HQ209" s="225"/>
      <c r="HR209" s="225"/>
      <c r="HS209" s="225"/>
      <c r="HT209" s="225"/>
      <c r="HU209" s="225"/>
      <c r="HV209" s="225"/>
      <c r="HW209" s="225"/>
      <c r="HX209" s="225"/>
      <c r="HY209" s="225"/>
      <c r="HZ209" s="225"/>
      <c r="IA209" s="225"/>
      <c r="IB209" s="225"/>
      <c r="IC209" s="225"/>
      <c r="ID209" s="225"/>
      <c r="IE209" s="225"/>
      <c r="IF209" s="225"/>
      <c r="IG209" s="225"/>
      <c r="IH209" s="225"/>
      <c r="II209" s="225"/>
      <c r="IJ209" s="225"/>
      <c r="IK209" s="225"/>
      <c r="IL209" s="225"/>
      <c r="IM209" s="225"/>
      <c r="IN209" s="225"/>
      <c r="IO209" s="225"/>
      <c r="IP209" s="225"/>
      <c r="IQ209" s="225"/>
      <c r="IR209" s="225"/>
      <c r="IS209" s="225"/>
    </row>
    <row r="210" spans="1:253" s="221" customFormat="1" ht="15.75" customHeight="1" hidden="1">
      <c r="A210" s="229"/>
      <c r="B210" s="233"/>
      <c r="C210" s="231" t="str">
        <f>IF(ISBLANK('主表3-2支出预算'!A212)," ",'主表3-2支出预算'!A212)</f>
        <v> </v>
      </c>
      <c r="D210" s="231" t="str">
        <f>IF(ISBLANK('主表3-2支出预算'!B212)," ",'主表3-2支出预算'!B212)</f>
        <v> </v>
      </c>
      <c r="E210" s="231" t="str">
        <f>IF(ISBLANK('主表3-1支出分功能科目明细表'!D212)," ",'主表3-1支出分功能科目明细表'!D212)</f>
        <v> </v>
      </c>
      <c r="F210" s="231" t="str">
        <f>IF(ISBLANK('主表3-1支出分功能科目明细表'!E212)," ",'主表3-1支出分功能科目明细表'!E212)</f>
        <v> </v>
      </c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5"/>
      <c r="BE210" s="225"/>
      <c r="BF210" s="225"/>
      <c r="BG210" s="225"/>
      <c r="BH210" s="225"/>
      <c r="BI210" s="225"/>
      <c r="BJ210" s="225"/>
      <c r="BK210" s="225"/>
      <c r="BL210" s="225"/>
      <c r="BM210" s="225"/>
      <c r="BN210" s="225"/>
      <c r="BO210" s="225"/>
      <c r="BP210" s="225"/>
      <c r="BQ210" s="225"/>
      <c r="BR210" s="225"/>
      <c r="BS210" s="225"/>
      <c r="BT210" s="225"/>
      <c r="BU210" s="225"/>
      <c r="BV210" s="225"/>
      <c r="BW210" s="225"/>
      <c r="BX210" s="225"/>
      <c r="BY210" s="225"/>
      <c r="BZ210" s="225"/>
      <c r="CA210" s="225"/>
      <c r="CB210" s="225"/>
      <c r="CC210" s="225"/>
      <c r="CD210" s="225"/>
      <c r="CE210" s="225"/>
      <c r="CF210" s="225"/>
      <c r="CG210" s="225"/>
      <c r="CH210" s="225"/>
      <c r="CI210" s="225"/>
      <c r="CJ210" s="225"/>
      <c r="CK210" s="225"/>
      <c r="CL210" s="225"/>
      <c r="CM210" s="225"/>
      <c r="CN210" s="225"/>
      <c r="CO210" s="225"/>
      <c r="CP210" s="225"/>
      <c r="CQ210" s="225"/>
      <c r="CR210" s="225"/>
      <c r="CS210" s="225"/>
      <c r="CT210" s="225"/>
      <c r="CU210" s="225"/>
      <c r="CV210" s="225"/>
      <c r="CW210" s="225"/>
      <c r="CX210" s="225"/>
      <c r="CY210" s="225"/>
      <c r="CZ210" s="225"/>
      <c r="DA210" s="225"/>
      <c r="DB210" s="225"/>
      <c r="DC210" s="225"/>
      <c r="DD210" s="225"/>
      <c r="DE210" s="225"/>
      <c r="DF210" s="225"/>
      <c r="DG210" s="225"/>
      <c r="DH210" s="225"/>
      <c r="DI210" s="225"/>
      <c r="DJ210" s="225"/>
      <c r="DK210" s="225"/>
      <c r="DL210" s="225"/>
      <c r="DM210" s="225"/>
      <c r="DN210" s="225"/>
      <c r="DO210" s="225"/>
      <c r="DP210" s="225"/>
      <c r="DQ210" s="225"/>
      <c r="DR210" s="225"/>
      <c r="DS210" s="225"/>
      <c r="DT210" s="225"/>
      <c r="DU210" s="225"/>
      <c r="DV210" s="225"/>
      <c r="DW210" s="225"/>
      <c r="DX210" s="225"/>
      <c r="DY210" s="225"/>
      <c r="DZ210" s="225"/>
      <c r="EA210" s="225"/>
      <c r="EB210" s="225"/>
      <c r="EC210" s="225"/>
      <c r="ED210" s="225"/>
      <c r="EE210" s="225"/>
      <c r="EF210" s="225"/>
      <c r="EG210" s="225"/>
      <c r="EH210" s="225"/>
      <c r="EI210" s="225"/>
      <c r="EJ210" s="225"/>
      <c r="EK210" s="225"/>
      <c r="EL210" s="225"/>
      <c r="EM210" s="225"/>
      <c r="EN210" s="225"/>
      <c r="EO210" s="225"/>
      <c r="EP210" s="225"/>
      <c r="EQ210" s="225"/>
      <c r="ER210" s="225"/>
      <c r="ES210" s="225"/>
      <c r="ET210" s="225"/>
      <c r="EU210" s="225"/>
      <c r="EV210" s="225"/>
      <c r="EW210" s="225"/>
      <c r="EX210" s="225"/>
      <c r="EY210" s="225"/>
      <c r="EZ210" s="225"/>
      <c r="FA210" s="225"/>
      <c r="FB210" s="225"/>
      <c r="FC210" s="225"/>
      <c r="FD210" s="225"/>
      <c r="FE210" s="225"/>
      <c r="FF210" s="225"/>
      <c r="FG210" s="225"/>
      <c r="FH210" s="225"/>
      <c r="FI210" s="225"/>
      <c r="FJ210" s="225"/>
      <c r="FK210" s="225"/>
      <c r="FL210" s="225"/>
      <c r="FM210" s="225"/>
      <c r="FN210" s="225"/>
      <c r="FO210" s="225"/>
      <c r="FP210" s="225"/>
      <c r="FQ210" s="225"/>
      <c r="FR210" s="225"/>
      <c r="FS210" s="225"/>
      <c r="FT210" s="225"/>
      <c r="FU210" s="225"/>
      <c r="FV210" s="225"/>
      <c r="FW210" s="225"/>
      <c r="FX210" s="225"/>
      <c r="FY210" s="225"/>
      <c r="FZ210" s="225"/>
      <c r="GA210" s="225"/>
      <c r="GB210" s="225"/>
      <c r="GC210" s="225"/>
      <c r="GD210" s="225"/>
      <c r="GE210" s="225"/>
      <c r="GF210" s="225"/>
      <c r="GG210" s="225"/>
      <c r="GH210" s="225"/>
      <c r="GI210" s="225"/>
      <c r="GJ210" s="225"/>
      <c r="GK210" s="225"/>
      <c r="GL210" s="225"/>
      <c r="GM210" s="225"/>
      <c r="GN210" s="225"/>
      <c r="GO210" s="225"/>
      <c r="GP210" s="225"/>
      <c r="GQ210" s="225"/>
      <c r="GR210" s="225"/>
      <c r="GS210" s="225"/>
      <c r="GT210" s="225"/>
      <c r="GU210" s="225"/>
      <c r="GV210" s="225"/>
      <c r="GW210" s="225"/>
      <c r="GX210" s="225"/>
      <c r="GY210" s="225"/>
      <c r="GZ210" s="225"/>
      <c r="HA210" s="225"/>
      <c r="HB210" s="225"/>
      <c r="HC210" s="225"/>
      <c r="HD210" s="225"/>
      <c r="HE210" s="225"/>
      <c r="HF210" s="225"/>
      <c r="HG210" s="225"/>
      <c r="HH210" s="225"/>
      <c r="HI210" s="225"/>
      <c r="HJ210" s="225"/>
      <c r="HK210" s="225"/>
      <c r="HL210" s="225"/>
      <c r="HM210" s="225"/>
      <c r="HN210" s="225"/>
      <c r="HO210" s="225"/>
      <c r="HP210" s="225"/>
      <c r="HQ210" s="225"/>
      <c r="HR210" s="225"/>
      <c r="HS210" s="225"/>
      <c r="HT210" s="225"/>
      <c r="HU210" s="225"/>
      <c r="HV210" s="225"/>
      <c r="HW210" s="225"/>
      <c r="HX210" s="225"/>
      <c r="HY210" s="225"/>
      <c r="HZ210" s="225"/>
      <c r="IA210" s="225"/>
      <c r="IB210" s="225"/>
      <c r="IC210" s="225"/>
      <c r="ID210" s="225"/>
      <c r="IE210" s="225"/>
      <c r="IF210" s="225"/>
      <c r="IG210" s="225"/>
      <c r="IH210" s="225"/>
      <c r="II210" s="225"/>
      <c r="IJ210" s="225"/>
      <c r="IK210" s="225"/>
      <c r="IL210" s="225"/>
      <c r="IM210" s="225"/>
      <c r="IN210" s="225"/>
      <c r="IO210" s="225"/>
      <c r="IP210" s="225"/>
      <c r="IQ210" s="225"/>
      <c r="IR210" s="225"/>
      <c r="IS210" s="225"/>
    </row>
    <row r="211" spans="1:253" s="221" customFormat="1" ht="15.75" customHeight="1" hidden="1">
      <c r="A211" s="229"/>
      <c r="B211" s="233"/>
      <c r="C211" s="231" t="str">
        <f>IF(ISBLANK('主表3-2支出预算'!A213)," ",'主表3-2支出预算'!A213)</f>
        <v> </v>
      </c>
      <c r="D211" s="231" t="str">
        <f>IF(ISBLANK('主表3-2支出预算'!B213)," ",'主表3-2支出预算'!B213)</f>
        <v> </v>
      </c>
      <c r="E211" s="231" t="str">
        <f>IF(ISBLANK('主表3-1支出分功能科目明细表'!D213)," ",'主表3-1支出分功能科目明细表'!D213)</f>
        <v> </v>
      </c>
      <c r="F211" s="231" t="str">
        <f>IF(ISBLANK('主表3-1支出分功能科目明细表'!E213)," ",'主表3-1支出分功能科目明细表'!E213)</f>
        <v> </v>
      </c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5"/>
      <c r="BE211" s="225"/>
      <c r="BF211" s="225"/>
      <c r="BG211" s="225"/>
      <c r="BH211" s="225"/>
      <c r="BI211" s="225"/>
      <c r="BJ211" s="225"/>
      <c r="BK211" s="225"/>
      <c r="BL211" s="225"/>
      <c r="BM211" s="225"/>
      <c r="BN211" s="225"/>
      <c r="BO211" s="225"/>
      <c r="BP211" s="225"/>
      <c r="BQ211" s="225"/>
      <c r="BR211" s="225"/>
      <c r="BS211" s="225"/>
      <c r="BT211" s="225"/>
      <c r="BU211" s="225"/>
      <c r="BV211" s="225"/>
      <c r="BW211" s="225"/>
      <c r="BX211" s="225"/>
      <c r="BY211" s="225"/>
      <c r="BZ211" s="225"/>
      <c r="CA211" s="225"/>
      <c r="CB211" s="225"/>
      <c r="CC211" s="225"/>
      <c r="CD211" s="225"/>
      <c r="CE211" s="225"/>
      <c r="CF211" s="225"/>
      <c r="CG211" s="225"/>
      <c r="CH211" s="225"/>
      <c r="CI211" s="225"/>
      <c r="CJ211" s="225"/>
      <c r="CK211" s="225"/>
      <c r="CL211" s="225"/>
      <c r="CM211" s="225"/>
      <c r="CN211" s="225"/>
      <c r="CO211" s="225"/>
      <c r="CP211" s="225"/>
      <c r="CQ211" s="225"/>
      <c r="CR211" s="225"/>
      <c r="CS211" s="225"/>
      <c r="CT211" s="225"/>
      <c r="CU211" s="225"/>
      <c r="CV211" s="225"/>
      <c r="CW211" s="225"/>
      <c r="CX211" s="225"/>
      <c r="CY211" s="225"/>
      <c r="CZ211" s="225"/>
      <c r="DA211" s="225"/>
      <c r="DB211" s="225"/>
      <c r="DC211" s="225"/>
      <c r="DD211" s="225"/>
      <c r="DE211" s="225"/>
      <c r="DF211" s="225"/>
      <c r="DG211" s="225"/>
      <c r="DH211" s="225"/>
      <c r="DI211" s="225"/>
      <c r="DJ211" s="225"/>
      <c r="DK211" s="225"/>
      <c r="DL211" s="225"/>
      <c r="DM211" s="225"/>
      <c r="DN211" s="225"/>
      <c r="DO211" s="225"/>
      <c r="DP211" s="225"/>
      <c r="DQ211" s="225"/>
      <c r="DR211" s="225"/>
      <c r="DS211" s="225"/>
      <c r="DT211" s="225"/>
      <c r="DU211" s="225"/>
      <c r="DV211" s="225"/>
      <c r="DW211" s="225"/>
      <c r="DX211" s="225"/>
      <c r="DY211" s="225"/>
      <c r="DZ211" s="225"/>
      <c r="EA211" s="225"/>
      <c r="EB211" s="225"/>
      <c r="EC211" s="225"/>
      <c r="ED211" s="225"/>
      <c r="EE211" s="225"/>
      <c r="EF211" s="225"/>
      <c r="EG211" s="225"/>
      <c r="EH211" s="225"/>
      <c r="EI211" s="225"/>
      <c r="EJ211" s="225"/>
      <c r="EK211" s="225"/>
      <c r="EL211" s="225"/>
      <c r="EM211" s="225"/>
      <c r="EN211" s="225"/>
      <c r="EO211" s="225"/>
      <c r="EP211" s="225"/>
      <c r="EQ211" s="225"/>
      <c r="ER211" s="225"/>
      <c r="ES211" s="225"/>
      <c r="ET211" s="225"/>
      <c r="EU211" s="225"/>
      <c r="EV211" s="225"/>
      <c r="EW211" s="225"/>
      <c r="EX211" s="225"/>
      <c r="EY211" s="225"/>
      <c r="EZ211" s="225"/>
      <c r="FA211" s="225"/>
      <c r="FB211" s="225"/>
      <c r="FC211" s="225"/>
      <c r="FD211" s="225"/>
      <c r="FE211" s="225"/>
      <c r="FF211" s="225"/>
      <c r="FG211" s="225"/>
      <c r="FH211" s="225"/>
      <c r="FI211" s="225"/>
      <c r="FJ211" s="225"/>
      <c r="FK211" s="225"/>
      <c r="FL211" s="225"/>
      <c r="FM211" s="225"/>
      <c r="FN211" s="225"/>
      <c r="FO211" s="225"/>
      <c r="FP211" s="225"/>
      <c r="FQ211" s="225"/>
      <c r="FR211" s="225"/>
      <c r="FS211" s="225"/>
      <c r="FT211" s="225"/>
      <c r="FU211" s="225"/>
      <c r="FV211" s="225"/>
      <c r="FW211" s="225"/>
      <c r="FX211" s="225"/>
      <c r="FY211" s="225"/>
      <c r="FZ211" s="225"/>
      <c r="GA211" s="225"/>
      <c r="GB211" s="225"/>
      <c r="GC211" s="225"/>
      <c r="GD211" s="225"/>
      <c r="GE211" s="225"/>
      <c r="GF211" s="225"/>
      <c r="GG211" s="225"/>
      <c r="GH211" s="225"/>
      <c r="GI211" s="225"/>
      <c r="GJ211" s="225"/>
      <c r="GK211" s="225"/>
      <c r="GL211" s="225"/>
      <c r="GM211" s="225"/>
      <c r="GN211" s="225"/>
      <c r="GO211" s="225"/>
      <c r="GP211" s="225"/>
      <c r="GQ211" s="225"/>
      <c r="GR211" s="225"/>
      <c r="GS211" s="225"/>
      <c r="GT211" s="225"/>
      <c r="GU211" s="225"/>
      <c r="GV211" s="225"/>
      <c r="GW211" s="225"/>
      <c r="GX211" s="225"/>
      <c r="GY211" s="225"/>
      <c r="GZ211" s="225"/>
      <c r="HA211" s="225"/>
      <c r="HB211" s="225"/>
      <c r="HC211" s="225"/>
      <c r="HD211" s="225"/>
      <c r="HE211" s="225"/>
      <c r="HF211" s="225"/>
      <c r="HG211" s="225"/>
      <c r="HH211" s="225"/>
      <c r="HI211" s="225"/>
      <c r="HJ211" s="225"/>
      <c r="HK211" s="225"/>
      <c r="HL211" s="225"/>
      <c r="HM211" s="225"/>
      <c r="HN211" s="225"/>
      <c r="HO211" s="225"/>
      <c r="HP211" s="225"/>
      <c r="HQ211" s="225"/>
      <c r="HR211" s="225"/>
      <c r="HS211" s="225"/>
      <c r="HT211" s="225"/>
      <c r="HU211" s="225"/>
      <c r="HV211" s="225"/>
      <c r="HW211" s="225"/>
      <c r="HX211" s="225"/>
      <c r="HY211" s="225"/>
      <c r="HZ211" s="225"/>
      <c r="IA211" s="225"/>
      <c r="IB211" s="225"/>
      <c r="IC211" s="225"/>
      <c r="ID211" s="225"/>
      <c r="IE211" s="225"/>
      <c r="IF211" s="225"/>
      <c r="IG211" s="225"/>
      <c r="IH211" s="225"/>
      <c r="II211" s="225"/>
      <c r="IJ211" s="225"/>
      <c r="IK211" s="225"/>
      <c r="IL211" s="225"/>
      <c r="IM211" s="225"/>
      <c r="IN211" s="225"/>
      <c r="IO211" s="225"/>
      <c r="IP211" s="225"/>
      <c r="IQ211" s="225"/>
      <c r="IR211" s="225"/>
      <c r="IS211" s="225"/>
    </row>
    <row r="212" spans="1:253" s="221" customFormat="1" ht="15.75" customHeight="1" hidden="1">
      <c r="A212" s="229"/>
      <c r="B212" s="233"/>
      <c r="C212" s="231" t="str">
        <f>IF(ISBLANK('主表3-2支出预算'!A214)," ",'主表3-2支出预算'!A214)</f>
        <v> </v>
      </c>
      <c r="D212" s="231" t="str">
        <f>IF(ISBLANK('主表3-2支出预算'!B214)," ",'主表3-2支出预算'!B214)</f>
        <v> </v>
      </c>
      <c r="E212" s="231" t="str">
        <f>IF(ISBLANK('主表3-1支出分功能科目明细表'!D214)," ",'主表3-1支出分功能科目明细表'!D214)</f>
        <v> </v>
      </c>
      <c r="F212" s="231" t="str">
        <f>IF(ISBLANK('主表3-1支出分功能科目明细表'!E214)," ",'主表3-1支出分功能科目明细表'!E214)</f>
        <v> </v>
      </c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  <c r="BC212" s="225"/>
      <c r="BD212" s="225"/>
      <c r="BE212" s="225"/>
      <c r="BF212" s="225"/>
      <c r="BG212" s="225"/>
      <c r="BH212" s="225"/>
      <c r="BI212" s="225"/>
      <c r="BJ212" s="225"/>
      <c r="BK212" s="225"/>
      <c r="BL212" s="225"/>
      <c r="BM212" s="225"/>
      <c r="BN212" s="225"/>
      <c r="BO212" s="225"/>
      <c r="BP212" s="225"/>
      <c r="BQ212" s="225"/>
      <c r="BR212" s="225"/>
      <c r="BS212" s="225"/>
      <c r="BT212" s="225"/>
      <c r="BU212" s="225"/>
      <c r="BV212" s="225"/>
      <c r="BW212" s="225"/>
      <c r="BX212" s="225"/>
      <c r="BY212" s="225"/>
      <c r="BZ212" s="225"/>
      <c r="CA212" s="225"/>
      <c r="CB212" s="225"/>
      <c r="CC212" s="225"/>
      <c r="CD212" s="225"/>
      <c r="CE212" s="225"/>
      <c r="CF212" s="225"/>
      <c r="CG212" s="225"/>
      <c r="CH212" s="225"/>
      <c r="CI212" s="225"/>
      <c r="CJ212" s="225"/>
      <c r="CK212" s="225"/>
      <c r="CL212" s="225"/>
      <c r="CM212" s="225"/>
      <c r="CN212" s="225"/>
      <c r="CO212" s="225"/>
      <c r="CP212" s="225"/>
      <c r="CQ212" s="225"/>
      <c r="CR212" s="225"/>
      <c r="CS212" s="225"/>
      <c r="CT212" s="225"/>
      <c r="CU212" s="225"/>
      <c r="CV212" s="225"/>
      <c r="CW212" s="225"/>
      <c r="CX212" s="225"/>
      <c r="CY212" s="225"/>
      <c r="CZ212" s="225"/>
      <c r="DA212" s="225"/>
      <c r="DB212" s="225"/>
      <c r="DC212" s="225"/>
      <c r="DD212" s="225"/>
      <c r="DE212" s="225"/>
      <c r="DF212" s="225"/>
      <c r="DG212" s="225"/>
      <c r="DH212" s="225"/>
      <c r="DI212" s="225"/>
      <c r="DJ212" s="225"/>
      <c r="DK212" s="225"/>
      <c r="DL212" s="225"/>
      <c r="DM212" s="225"/>
      <c r="DN212" s="225"/>
      <c r="DO212" s="225"/>
      <c r="DP212" s="225"/>
      <c r="DQ212" s="225"/>
      <c r="DR212" s="225"/>
      <c r="DS212" s="225"/>
      <c r="DT212" s="225"/>
      <c r="DU212" s="225"/>
      <c r="DV212" s="225"/>
      <c r="DW212" s="225"/>
      <c r="DX212" s="225"/>
      <c r="DY212" s="225"/>
      <c r="DZ212" s="225"/>
      <c r="EA212" s="225"/>
      <c r="EB212" s="225"/>
      <c r="EC212" s="225"/>
      <c r="ED212" s="225"/>
      <c r="EE212" s="225"/>
      <c r="EF212" s="225"/>
      <c r="EG212" s="225"/>
      <c r="EH212" s="225"/>
      <c r="EI212" s="225"/>
      <c r="EJ212" s="225"/>
      <c r="EK212" s="225"/>
      <c r="EL212" s="225"/>
      <c r="EM212" s="225"/>
      <c r="EN212" s="225"/>
      <c r="EO212" s="225"/>
      <c r="EP212" s="225"/>
      <c r="EQ212" s="225"/>
      <c r="ER212" s="225"/>
      <c r="ES212" s="225"/>
      <c r="ET212" s="225"/>
      <c r="EU212" s="225"/>
      <c r="EV212" s="225"/>
      <c r="EW212" s="225"/>
      <c r="EX212" s="225"/>
      <c r="EY212" s="225"/>
      <c r="EZ212" s="225"/>
      <c r="FA212" s="225"/>
      <c r="FB212" s="225"/>
      <c r="FC212" s="225"/>
      <c r="FD212" s="225"/>
      <c r="FE212" s="225"/>
      <c r="FF212" s="225"/>
      <c r="FG212" s="225"/>
      <c r="FH212" s="225"/>
      <c r="FI212" s="225"/>
      <c r="FJ212" s="225"/>
      <c r="FK212" s="225"/>
      <c r="FL212" s="225"/>
      <c r="FM212" s="225"/>
      <c r="FN212" s="225"/>
      <c r="FO212" s="225"/>
      <c r="FP212" s="225"/>
      <c r="FQ212" s="225"/>
      <c r="FR212" s="225"/>
      <c r="FS212" s="225"/>
      <c r="FT212" s="225"/>
      <c r="FU212" s="225"/>
      <c r="FV212" s="225"/>
      <c r="FW212" s="225"/>
      <c r="FX212" s="225"/>
      <c r="FY212" s="225"/>
      <c r="FZ212" s="225"/>
      <c r="GA212" s="225"/>
      <c r="GB212" s="225"/>
      <c r="GC212" s="225"/>
      <c r="GD212" s="225"/>
      <c r="GE212" s="225"/>
      <c r="GF212" s="225"/>
      <c r="GG212" s="225"/>
      <c r="GH212" s="225"/>
      <c r="GI212" s="225"/>
      <c r="GJ212" s="225"/>
      <c r="GK212" s="225"/>
      <c r="GL212" s="225"/>
      <c r="GM212" s="225"/>
      <c r="GN212" s="225"/>
      <c r="GO212" s="225"/>
      <c r="GP212" s="225"/>
      <c r="GQ212" s="225"/>
      <c r="GR212" s="225"/>
      <c r="GS212" s="225"/>
      <c r="GT212" s="225"/>
      <c r="GU212" s="225"/>
      <c r="GV212" s="225"/>
      <c r="GW212" s="225"/>
      <c r="GX212" s="225"/>
      <c r="GY212" s="225"/>
      <c r="GZ212" s="225"/>
      <c r="HA212" s="225"/>
      <c r="HB212" s="225"/>
      <c r="HC212" s="225"/>
      <c r="HD212" s="225"/>
      <c r="HE212" s="225"/>
      <c r="HF212" s="225"/>
      <c r="HG212" s="225"/>
      <c r="HH212" s="225"/>
      <c r="HI212" s="225"/>
      <c r="HJ212" s="225"/>
      <c r="HK212" s="225"/>
      <c r="HL212" s="225"/>
      <c r="HM212" s="225"/>
      <c r="HN212" s="225"/>
      <c r="HO212" s="225"/>
      <c r="HP212" s="225"/>
      <c r="HQ212" s="225"/>
      <c r="HR212" s="225"/>
      <c r="HS212" s="225"/>
      <c r="HT212" s="225"/>
      <c r="HU212" s="225"/>
      <c r="HV212" s="225"/>
      <c r="HW212" s="225"/>
      <c r="HX212" s="225"/>
      <c r="HY212" s="225"/>
      <c r="HZ212" s="225"/>
      <c r="IA212" s="225"/>
      <c r="IB212" s="225"/>
      <c r="IC212" s="225"/>
      <c r="ID212" s="225"/>
      <c r="IE212" s="225"/>
      <c r="IF212" s="225"/>
      <c r="IG212" s="225"/>
      <c r="IH212" s="225"/>
      <c r="II212" s="225"/>
      <c r="IJ212" s="225"/>
      <c r="IK212" s="225"/>
      <c r="IL212" s="225"/>
      <c r="IM212" s="225"/>
      <c r="IN212" s="225"/>
      <c r="IO212" s="225"/>
      <c r="IP212" s="225"/>
      <c r="IQ212" s="225"/>
      <c r="IR212" s="225"/>
      <c r="IS212" s="225"/>
    </row>
    <row r="213" spans="1:253" s="221" customFormat="1" ht="15.75" customHeight="1" hidden="1">
      <c r="A213" s="229"/>
      <c r="B213" s="233"/>
      <c r="C213" s="231" t="str">
        <f>IF(ISBLANK('主表3-2支出预算'!A215)," ",'主表3-2支出预算'!A215)</f>
        <v> </v>
      </c>
      <c r="D213" s="231" t="str">
        <f>IF(ISBLANK('主表3-2支出预算'!B215)," ",'主表3-2支出预算'!B215)</f>
        <v> </v>
      </c>
      <c r="E213" s="231" t="str">
        <f>IF(ISBLANK('主表3-1支出分功能科目明细表'!D215)," ",'主表3-1支出分功能科目明细表'!D215)</f>
        <v> </v>
      </c>
      <c r="F213" s="231" t="str">
        <f>IF(ISBLANK('主表3-1支出分功能科目明细表'!E215)," ",'主表3-1支出分功能科目明细表'!E215)</f>
        <v> </v>
      </c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  <c r="BH213" s="225"/>
      <c r="BI213" s="225"/>
      <c r="BJ213" s="225"/>
      <c r="BK213" s="225"/>
      <c r="BL213" s="225"/>
      <c r="BM213" s="225"/>
      <c r="BN213" s="225"/>
      <c r="BO213" s="225"/>
      <c r="BP213" s="225"/>
      <c r="BQ213" s="225"/>
      <c r="BR213" s="225"/>
      <c r="BS213" s="225"/>
      <c r="BT213" s="225"/>
      <c r="BU213" s="225"/>
      <c r="BV213" s="225"/>
      <c r="BW213" s="225"/>
      <c r="BX213" s="225"/>
      <c r="BY213" s="225"/>
      <c r="BZ213" s="225"/>
      <c r="CA213" s="225"/>
      <c r="CB213" s="225"/>
      <c r="CC213" s="225"/>
      <c r="CD213" s="225"/>
      <c r="CE213" s="225"/>
      <c r="CF213" s="225"/>
      <c r="CG213" s="225"/>
      <c r="CH213" s="225"/>
      <c r="CI213" s="225"/>
      <c r="CJ213" s="225"/>
      <c r="CK213" s="225"/>
      <c r="CL213" s="225"/>
      <c r="CM213" s="225"/>
      <c r="CN213" s="225"/>
      <c r="CO213" s="225"/>
      <c r="CP213" s="225"/>
      <c r="CQ213" s="225"/>
      <c r="CR213" s="225"/>
      <c r="CS213" s="225"/>
      <c r="CT213" s="225"/>
      <c r="CU213" s="225"/>
      <c r="CV213" s="225"/>
      <c r="CW213" s="225"/>
      <c r="CX213" s="225"/>
      <c r="CY213" s="225"/>
      <c r="CZ213" s="225"/>
      <c r="DA213" s="225"/>
      <c r="DB213" s="225"/>
      <c r="DC213" s="225"/>
      <c r="DD213" s="225"/>
      <c r="DE213" s="225"/>
      <c r="DF213" s="225"/>
      <c r="DG213" s="225"/>
      <c r="DH213" s="225"/>
      <c r="DI213" s="225"/>
      <c r="DJ213" s="225"/>
      <c r="DK213" s="225"/>
      <c r="DL213" s="225"/>
      <c r="DM213" s="225"/>
      <c r="DN213" s="225"/>
      <c r="DO213" s="225"/>
      <c r="DP213" s="225"/>
      <c r="DQ213" s="225"/>
      <c r="DR213" s="225"/>
      <c r="DS213" s="225"/>
      <c r="DT213" s="225"/>
      <c r="DU213" s="225"/>
      <c r="DV213" s="225"/>
      <c r="DW213" s="225"/>
      <c r="DX213" s="225"/>
      <c r="DY213" s="225"/>
      <c r="DZ213" s="225"/>
      <c r="EA213" s="225"/>
      <c r="EB213" s="225"/>
      <c r="EC213" s="225"/>
      <c r="ED213" s="225"/>
      <c r="EE213" s="225"/>
      <c r="EF213" s="225"/>
      <c r="EG213" s="225"/>
      <c r="EH213" s="225"/>
      <c r="EI213" s="225"/>
      <c r="EJ213" s="225"/>
      <c r="EK213" s="225"/>
      <c r="EL213" s="225"/>
      <c r="EM213" s="225"/>
      <c r="EN213" s="225"/>
      <c r="EO213" s="225"/>
      <c r="EP213" s="225"/>
      <c r="EQ213" s="225"/>
      <c r="ER213" s="225"/>
      <c r="ES213" s="225"/>
      <c r="ET213" s="225"/>
      <c r="EU213" s="225"/>
      <c r="EV213" s="225"/>
      <c r="EW213" s="225"/>
      <c r="EX213" s="225"/>
      <c r="EY213" s="225"/>
      <c r="EZ213" s="225"/>
      <c r="FA213" s="225"/>
      <c r="FB213" s="225"/>
      <c r="FC213" s="225"/>
      <c r="FD213" s="225"/>
      <c r="FE213" s="225"/>
      <c r="FF213" s="225"/>
      <c r="FG213" s="225"/>
      <c r="FH213" s="225"/>
      <c r="FI213" s="225"/>
      <c r="FJ213" s="225"/>
      <c r="FK213" s="225"/>
      <c r="FL213" s="225"/>
      <c r="FM213" s="225"/>
      <c r="FN213" s="225"/>
      <c r="FO213" s="225"/>
      <c r="FP213" s="225"/>
      <c r="FQ213" s="225"/>
      <c r="FR213" s="225"/>
      <c r="FS213" s="225"/>
      <c r="FT213" s="225"/>
      <c r="FU213" s="225"/>
      <c r="FV213" s="225"/>
      <c r="FW213" s="225"/>
      <c r="FX213" s="225"/>
      <c r="FY213" s="225"/>
      <c r="FZ213" s="225"/>
      <c r="GA213" s="225"/>
      <c r="GB213" s="225"/>
      <c r="GC213" s="225"/>
      <c r="GD213" s="225"/>
      <c r="GE213" s="225"/>
      <c r="GF213" s="225"/>
      <c r="GG213" s="225"/>
      <c r="GH213" s="225"/>
      <c r="GI213" s="225"/>
      <c r="GJ213" s="225"/>
      <c r="GK213" s="225"/>
      <c r="GL213" s="225"/>
      <c r="GM213" s="225"/>
      <c r="GN213" s="225"/>
      <c r="GO213" s="225"/>
      <c r="GP213" s="225"/>
      <c r="GQ213" s="225"/>
      <c r="GR213" s="225"/>
      <c r="GS213" s="225"/>
      <c r="GT213" s="225"/>
      <c r="GU213" s="225"/>
      <c r="GV213" s="225"/>
      <c r="GW213" s="225"/>
      <c r="GX213" s="225"/>
      <c r="GY213" s="225"/>
      <c r="GZ213" s="225"/>
      <c r="HA213" s="225"/>
      <c r="HB213" s="225"/>
      <c r="HC213" s="225"/>
      <c r="HD213" s="225"/>
      <c r="HE213" s="225"/>
      <c r="HF213" s="225"/>
      <c r="HG213" s="225"/>
      <c r="HH213" s="225"/>
      <c r="HI213" s="225"/>
      <c r="HJ213" s="225"/>
      <c r="HK213" s="225"/>
      <c r="HL213" s="225"/>
      <c r="HM213" s="225"/>
      <c r="HN213" s="225"/>
      <c r="HO213" s="225"/>
      <c r="HP213" s="225"/>
      <c r="HQ213" s="225"/>
      <c r="HR213" s="225"/>
      <c r="HS213" s="225"/>
      <c r="HT213" s="225"/>
      <c r="HU213" s="225"/>
      <c r="HV213" s="225"/>
      <c r="HW213" s="225"/>
      <c r="HX213" s="225"/>
      <c r="HY213" s="225"/>
      <c r="HZ213" s="225"/>
      <c r="IA213" s="225"/>
      <c r="IB213" s="225"/>
      <c r="IC213" s="225"/>
      <c r="ID213" s="225"/>
      <c r="IE213" s="225"/>
      <c r="IF213" s="225"/>
      <c r="IG213" s="225"/>
      <c r="IH213" s="225"/>
      <c r="II213" s="225"/>
      <c r="IJ213" s="225"/>
      <c r="IK213" s="225"/>
      <c r="IL213" s="225"/>
      <c r="IM213" s="225"/>
      <c r="IN213" s="225"/>
      <c r="IO213" s="225"/>
      <c r="IP213" s="225"/>
      <c r="IQ213" s="225"/>
      <c r="IR213" s="225"/>
      <c r="IS213" s="225"/>
    </row>
    <row r="214" spans="1:253" s="221" customFormat="1" ht="15.75" customHeight="1" hidden="1">
      <c r="A214" s="229"/>
      <c r="B214" s="233"/>
      <c r="C214" s="231" t="str">
        <f>IF(ISBLANK('主表3-2支出预算'!A216)," ",'主表3-2支出预算'!A216)</f>
        <v> </v>
      </c>
      <c r="D214" s="231" t="str">
        <f>IF(ISBLANK('主表3-2支出预算'!B216)," ",'主表3-2支出预算'!B216)</f>
        <v> </v>
      </c>
      <c r="E214" s="231" t="str">
        <f>IF(ISBLANK('主表3-1支出分功能科目明细表'!D216)," ",'主表3-1支出分功能科目明细表'!D216)</f>
        <v> </v>
      </c>
      <c r="F214" s="231" t="str">
        <f>IF(ISBLANK('主表3-1支出分功能科目明细表'!E216)," ",'主表3-1支出分功能科目明细表'!E216)</f>
        <v> </v>
      </c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5"/>
      <c r="BE214" s="225"/>
      <c r="BF214" s="225"/>
      <c r="BG214" s="225"/>
      <c r="BH214" s="225"/>
      <c r="BI214" s="225"/>
      <c r="BJ214" s="225"/>
      <c r="BK214" s="225"/>
      <c r="BL214" s="225"/>
      <c r="BM214" s="225"/>
      <c r="BN214" s="225"/>
      <c r="BO214" s="225"/>
      <c r="BP214" s="225"/>
      <c r="BQ214" s="225"/>
      <c r="BR214" s="225"/>
      <c r="BS214" s="225"/>
      <c r="BT214" s="225"/>
      <c r="BU214" s="225"/>
      <c r="BV214" s="225"/>
      <c r="BW214" s="225"/>
      <c r="BX214" s="225"/>
      <c r="BY214" s="225"/>
      <c r="BZ214" s="225"/>
      <c r="CA214" s="225"/>
      <c r="CB214" s="225"/>
      <c r="CC214" s="225"/>
      <c r="CD214" s="225"/>
      <c r="CE214" s="225"/>
      <c r="CF214" s="225"/>
      <c r="CG214" s="225"/>
      <c r="CH214" s="225"/>
      <c r="CI214" s="225"/>
      <c r="CJ214" s="225"/>
      <c r="CK214" s="225"/>
      <c r="CL214" s="225"/>
      <c r="CM214" s="225"/>
      <c r="CN214" s="225"/>
      <c r="CO214" s="225"/>
      <c r="CP214" s="225"/>
      <c r="CQ214" s="225"/>
      <c r="CR214" s="225"/>
      <c r="CS214" s="225"/>
      <c r="CT214" s="225"/>
      <c r="CU214" s="225"/>
      <c r="CV214" s="225"/>
      <c r="CW214" s="225"/>
      <c r="CX214" s="225"/>
      <c r="CY214" s="225"/>
      <c r="CZ214" s="225"/>
      <c r="DA214" s="225"/>
      <c r="DB214" s="225"/>
      <c r="DC214" s="225"/>
      <c r="DD214" s="225"/>
      <c r="DE214" s="225"/>
      <c r="DF214" s="225"/>
      <c r="DG214" s="225"/>
      <c r="DH214" s="225"/>
      <c r="DI214" s="225"/>
      <c r="DJ214" s="225"/>
      <c r="DK214" s="225"/>
      <c r="DL214" s="225"/>
      <c r="DM214" s="225"/>
      <c r="DN214" s="225"/>
      <c r="DO214" s="225"/>
      <c r="DP214" s="225"/>
      <c r="DQ214" s="225"/>
      <c r="DR214" s="225"/>
      <c r="DS214" s="225"/>
      <c r="DT214" s="225"/>
      <c r="DU214" s="225"/>
      <c r="DV214" s="225"/>
      <c r="DW214" s="225"/>
      <c r="DX214" s="225"/>
      <c r="DY214" s="225"/>
      <c r="DZ214" s="225"/>
      <c r="EA214" s="225"/>
      <c r="EB214" s="225"/>
      <c r="EC214" s="225"/>
      <c r="ED214" s="225"/>
      <c r="EE214" s="225"/>
      <c r="EF214" s="225"/>
      <c r="EG214" s="225"/>
      <c r="EH214" s="225"/>
      <c r="EI214" s="225"/>
      <c r="EJ214" s="225"/>
      <c r="EK214" s="225"/>
      <c r="EL214" s="225"/>
      <c r="EM214" s="225"/>
      <c r="EN214" s="225"/>
      <c r="EO214" s="225"/>
      <c r="EP214" s="225"/>
      <c r="EQ214" s="225"/>
      <c r="ER214" s="225"/>
      <c r="ES214" s="225"/>
      <c r="ET214" s="225"/>
      <c r="EU214" s="225"/>
      <c r="EV214" s="225"/>
      <c r="EW214" s="225"/>
      <c r="EX214" s="225"/>
      <c r="EY214" s="225"/>
      <c r="EZ214" s="225"/>
      <c r="FA214" s="225"/>
      <c r="FB214" s="225"/>
      <c r="FC214" s="225"/>
      <c r="FD214" s="225"/>
      <c r="FE214" s="225"/>
      <c r="FF214" s="225"/>
      <c r="FG214" s="225"/>
      <c r="FH214" s="225"/>
      <c r="FI214" s="225"/>
      <c r="FJ214" s="225"/>
      <c r="FK214" s="225"/>
      <c r="FL214" s="225"/>
      <c r="FM214" s="225"/>
      <c r="FN214" s="225"/>
      <c r="FO214" s="225"/>
      <c r="FP214" s="225"/>
      <c r="FQ214" s="225"/>
      <c r="FR214" s="225"/>
      <c r="FS214" s="225"/>
      <c r="FT214" s="225"/>
      <c r="FU214" s="225"/>
      <c r="FV214" s="225"/>
      <c r="FW214" s="225"/>
      <c r="FX214" s="225"/>
      <c r="FY214" s="225"/>
      <c r="FZ214" s="225"/>
      <c r="GA214" s="225"/>
      <c r="GB214" s="225"/>
      <c r="GC214" s="225"/>
      <c r="GD214" s="225"/>
      <c r="GE214" s="225"/>
      <c r="GF214" s="225"/>
      <c r="GG214" s="225"/>
      <c r="GH214" s="225"/>
      <c r="GI214" s="225"/>
      <c r="GJ214" s="225"/>
      <c r="GK214" s="225"/>
      <c r="GL214" s="225"/>
      <c r="GM214" s="225"/>
      <c r="GN214" s="225"/>
      <c r="GO214" s="225"/>
      <c r="GP214" s="225"/>
      <c r="GQ214" s="225"/>
      <c r="GR214" s="225"/>
      <c r="GS214" s="225"/>
      <c r="GT214" s="225"/>
      <c r="GU214" s="225"/>
      <c r="GV214" s="225"/>
      <c r="GW214" s="225"/>
      <c r="GX214" s="225"/>
      <c r="GY214" s="225"/>
      <c r="GZ214" s="225"/>
      <c r="HA214" s="225"/>
      <c r="HB214" s="225"/>
      <c r="HC214" s="225"/>
      <c r="HD214" s="225"/>
      <c r="HE214" s="225"/>
      <c r="HF214" s="225"/>
      <c r="HG214" s="225"/>
      <c r="HH214" s="225"/>
      <c r="HI214" s="225"/>
      <c r="HJ214" s="225"/>
      <c r="HK214" s="225"/>
      <c r="HL214" s="225"/>
      <c r="HM214" s="225"/>
      <c r="HN214" s="225"/>
      <c r="HO214" s="225"/>
      <c r="HP214" s="225"/>
      <c r="HQ214" s="225"/>
      <c r="HR214" s="225"/>
      <c r="HS214" s="225"/>
      <c r="HT214" s="225"/>
      <c r="HU214" s="225"/>
      <c r="HV214" s="225"/>
      <c r="HW214" s="225"/>
      <c r="HX214" s="225"/>
      <c r="HY214" s="225"/>
      <c r="HZ214" s="225"/>
      <c r="IA214" s="225"/>
      <c r="IB214" s="225"/>
      <c r="IC214" s="225"/>
      <c r="ID214" s="225"/>
      <c r="IE214" s="225"/>
      <c r="IF214" s="225"/>
      <c r="IG214" s="225"/>
      <c r="IH214" s="225"/>
      <c r="II214" s="225"/>
      <c r="IJ214" s="225"/>
      <c r="IK214" s="225"/>
      <c r="IL214" s="225"/>
      <c r="IM214" s="225"/>
      <c r="IN214" s="225"/>
      <c r="IO214" s="225"/>
      <c r="IP214" s="225"/>
      <c r="IQ214" s="225"/>
      <c r="IR214" s="225"/>
      <c r="IS214" s="225"/>
    </row>
    <row r="215" spans="1:253" s="221" customFormat="1" ht="15.75" customHeight="1" hidden="1">
      <c r="A215" s="229"/>
      <c r="B215" s="233"/>
      <c r="C215" s="231" t="str">
        <f>IF(ISBLANK('主表3-2支出预算'!A217)," ",'主表3-2支出预算'!A217)</f>
        <v> </v>
      </c>
      <c r="D215" s="231" t="str">
        <f>IF(ISBLANK('主表3-2支出预算'!B217)," ",'主表3-2支出预算'!B217)</f>
        <v> </v>
      </c>
      <c r="E215" s="231" t="str">
        <f>IF(ISBLANK('主表3-1支出分功能科目明细表'!D217)," ",'主表3-1支出分功能科目明细表'!D217)</f>
        <v> </v>
      </c>
      <c r="F215" s="231" t="str">
        <f>IF(ISBLANK('主表3-1支出分功能科目明细表'!E217)," ",'主表3-1支出分功能科目明细表'!E217)</f>
        <v> </v>
      </c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5"/>
      <c r="BE215" s="225"/>
      <c r="BF215" s="225"/>
      <c r="BG215" s="225"/>
      <c r="BH215" s="225"/>
      <c r="BI215" s="225"/>
      <c r="BJ215" s="225"/>
      <c r="BK215" s="225"/>
      <c r="BL215" s="225"/>
      <c r="BM215" s="225"/>
      <c r="BN215" s="225"/>
      <c r="BO215" s="225"/>
      <c r="BP215" s="225"/>
      <c r="BQ215" s="225"/>
      <c r="BR215" s="225"/>
      <c r="BS215" s="225"/>
      <c r="BT215" s="225"/>
      <c r="BU215" s="225"/>
      <c r="BV215" s="225"/>
      <c r="BW215" s="225"/>
      <c r="BX215" s="225"/>
      <c r="BY215" s="225"/>
      <c r="BZ215" s="225"/>
      <c r="CA215" s="225"/>
      <c r="CB215" s="225"/>
      <c r="CC215" s="225"/>
      <c r="CD215" s="225"/>
      <c r="CE215" s="225"/>
      <c r="CF215" s="225"/>
      <c r="CG215" s="225"/>
      <c r="CH215" s="225"/>
      <c r="CI215" s="225"/>
      <c r="CJ215" s="225"/>
      <c r="CK215" s="225"/>
      <c r="CL215" s="225"/>
      <c r="CM215" s="225"/>
      <c r="CN215" s="225"/>
      <c r="CO215" s="225"/>
      <c r="CP215" s="225"/>
      <c r="CQ215" s="225"/>
      <c r="CR215" s="225"/>
      <c r="CS215" s="225"/>
      <c r="CT215" s="225"/>
      <c r="CU215" s="225"/>
      <c r="CV215" s="225"/>
      <c r="CW215" s="225"/>
      <c r="CX215" s="225"/>
      <c r="CY215" s="225"/>
      <c r="CZ215" s="225"/>
      <c r="DA215" s="225"/>
      <c r="DB215" s="225"/>
      <c r="DC215" s="225"/>
      <c r="DD215" s="225"/>
      <c r="DE215" s="225"/>
      <c r="DF215" s="225"/>
      <c r="DG215" s="225"/>
      <c r="DH215" s="225"/>
      <c r="DI215" s="225"/>
      <c r="DJ215" s="225"/>
      <c r="DK215" s="225"/>
      <c r="DL215" s="225"/>
      <c r="DM215" s="225"/>
      <c r="DN215" s="225"/>
      <c r="DO215" s="225"/>
      <c r="DP215" s="225"/>
      <c r="DQ215" s="225"/>
      <c r="DR215" s="225"/>
      <c r="DS215" s="225"/>
      <c r="DT215" s="225"/>
      <c r="DU215" s="225"/>
      <c r="DV215" s="225"/>
      <c r="DW215" s="225"/>
      <c r="DX215" s="225"/>
      <c r="DY215" s="225"/>
      <c r="DZ215" s="225"/>
      <c r="EA215" s="225"/>
      <c r="EB215" s="225"/>
      <c r="EC215" s="225"/>
      <c r="ED215" s="225"/>
      <c r="EE215" s="225"/>
      <c r="EF215" s="225"/>
      <c r="EG215" s="225"/>
      <c r="EH215" s="225"/>
      <c r="EI215" s="225"/>
      <c r="EJ215" s="225"/>
      <c r="EK215" s="225"/>
      <c r="EL215" s="225"/>
      <c r="EM215" s="225"/>
      <c r="EN215" s="225"/>
      <c r="EO215" s="225"/>
      <c r="EP215" s="225"/>
      <c r="EQ215" s="225"/>
      <c r="ER215" s="225"/>
      <c r="ES215" s="225"/>
      <c r="ET215" s="225"/>
      <c r="EU215" s="225"/>
      <c r="EV215" s="225"/>
      <c r="EW215" s="225"/>
      <c r="EX215" s="225"/>
      <c r="EY215" s="225"/>
      <c r="EZ215" s="225"/>
      <c r="FA215" s="225"/>
      <c r="FB215" s="225"/>
      <c r="FC215" s="225"/>
      <c r="FD215" s="225"/>
      <c r="FE215" s="225"/>
      <c r="FF215" s="225"/>
      <c r="FG215" s="225"/>
      <c r="FH215" s="225"/>
      <c r="FI215" s="225"/>
      <c r="FJ215" s="225"/>
      <c r="FK215" s="225"/>
      <c r="FL215" s="225"/>
      <c r="FM215" s="225"/>
      <c r="FN215" s="225"/>
      <c r="FO215" s="225"/>
      <c r="FP215" s="225"/>
      <c r="FQ215" s="225"/>
      <c r="FR215" s="225"/>
      <c r="FS215" s="225"/>
      <c r="FT215" s="225"/>
      <c r="FU215" s="225"/>
      <c r="FV215" s="225"/>
      <c r="FW215" s="225"/>
      <c r="FX215" s="225"/>
      <c r="FY215" s="225"/>
      <c r="FZ215" s="225"/>
      <c r="GA215" s="225"/>
      <c r="GB215" s="225"/>
      <c r="GC215" s="225"/>
      <c r="GD215" s="225"/>
      <c r="GE215" s="225"/>
      <c r="GF215" s="225"/>
      <c r="GG215" s="225"/>
      <c r="GH215" s="225"/>
      <c r="GI215" s="225"/>
      <c r="GJ215" s="225"/>
      <c r="GK215" s="225"/>
      <c r="GL215" s="225"/>
      <c r="GM215" s="225"/>
      <c r="GN215" s="225"/>
      <c r="GO215" s="225"/>
      <c r="GP215" s="225"/>
      <c r="GQ215" s="225"/>
      <c r="GR215" s="225"/>
      <c r="GS215" s="225"/>
      <c r="GT215" s="225"/>
      <c r="GU215" s="225"/>
      <c r="GV215" s="225"/>
      <c r="GW215" s="225"/>
      <c r="GX215" s="225"/>
      <c r="GY215" s="225"/>
      <c r="GZ215" s="225"/>
      <c r="HA215" s="225"/>
      <c r="HB215" s="225"/>
      <c r="HC215" s="225"/>
      <c r="HD215" s="225"/>
      <c r="HE215" s="225"/>
      <c r="HF215" s="225"/>
      <c r="HG215" s="225"/>
      <c r="HH215" s="225"/>
      <c r="HI215" s="225"/>
      <c r="HJ215" s="225"/>
      <c r="HK215" s="225"/>
      <c r="HL215" s="225"/>
      <c r="HM215" s="225"/>
      <c r="HN215" s="225"/>
      <c r="HO215" s="225"/>
      <c r="HP215" s="225"/>
      <c r="HQ215" s="225"/>
      <c r="HR215" s="225"/>
      <c r="HS215" s="225"/>
      <c r="HT215" s="225"/>
      <c r="HU215" s="225"/>
      <c r="HV215" s="225"/>
      <c r="HW215" s="225"/>
      <c r="HX215" s="225"/>
      <c r="HY215" s="225"/>
      <c r="HZ215" s="225"/>
      <c r="IA215" s="225"/>
      <c r="IB215" s="225"/>
      <c r="IC215" s="225"/>
      <c r="ID215" s="225"/>
      <c r="IE215" s="225"/>
      <c r="IF215" s="225"/>
      <c r="IG215" s="225"/>
      <c r="IH215" s="225"/>
      <c r="II215" s="225"/>
      <c r="IJ215" s="225"/>
      <c r="IK215" s="225"/>
      <c r="IL215" s="225"/>
      <c r="IM215" s="225"/>
      <c r="IN215" s="225"/>
      <c r="IO215" s="225"/>
      <c r="IP215" s="225"/>
      <c r="IQ215" s="225"/>
      <c r="IR215" s="225"/>
      <c r="IS215" s="225"/>
    </row>
    <row r="216" spans="1:253" s="221" customFormat="1" ht="15.75" customHeight="1" hidden="1">
      <c r="A216" s="229"/>
      <c r="B216" s="233"/>
      <c r="C216" s="231" t="str">
        <f>IF(ISBLANK('主表3-2支出预算'!A218)," ",'主表3-2支出预算'!A218)</f>
        <v> </v>
      </c>
      <c r="D216" s="231" t="str">
        <f>IF(ISBLANK('主表3-2支出预算'!B218)," ",'主表3-2支出预算'!B218)</f>
        <v> </v>
      </c>
      <c r="E216" s="231" t="str">
        <f>IF(ISBLANK('主表3-1支出分功能科目明细表'!D218)," ",'主表3-1支出分功能科目明细表'!D218)</f>
        <v> </v>
      </c>
      <c r="F216" s="231" t="str">
        <f>IF(ISBLANK('主表3-1支出分功能科目明细表'!E218)," ",'主表3-1支出分功能科目明细表'!E218)</f>
        <v> </v>
      </c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5"/>
      <c r="BE216" s="225"/>
      <c r="BF216" s="225"/>
      <c r="BG216" s="225"/>
      <c r="BH216" s="225"/>
      <c r="BI216" s="225"/>
      <c r="BJ216" s="225"/>
      <c r="BK216" s="225"/>
      <c r="BL216" s="225"/>
      <c r="BM216" s="225"/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BY216" s="225"/>
      <c r="BZ216" s="225"/>
      <c r="CA216" s="225"/>
      <c r="CB216" s="225"/>
      <c r="CC216" s="225"/>
      <c r="CD216" s="225"/>
      <c r="CE216" s="225"/>
      <c r="CF216" s="225"/>
      <c r="CG216" s="225"/>
      <c r="CH216" s="225"/>
      <c r="CI216" s="225"/>
      <c r="CJ216" s="225"/>
      <c r="CK216" s="225"/>
      <c r="CL216" s="225"/>
      <c r="CM216" s="225"/>
      <c r="CN216" s="225"/>
      <c r="CO216" s="225"/>
      <c r="CP216" s="225"/>
      <c r="CQ216" s="225"/>
      <c r="CR216" s="225"/>
      <c r="CS216" s="225"/>
      <c r="CT216" s="225"/>
      <c r="CU216" s="225"/>
      <c r="CV216" s="225"/>
      <c r="CW216" s="225"/>
      <c r="CX216" s="225"/>
      <c r="CY216" s="225"/>
      <c r="CZ216" s="225"/>
      <c r="DA216" s="225"/>
      <c r="DB216" s="225"/>
      <c r="DC216" s="225"/>
      <c r="DD216" s="225"/>
      <c r="DE216" s="225"/>
      <c r="DF216" s="225"/>
      <c r="DG216" s="225"/>
      <c r="DH216" s="225"/>
      <c r="DI216" s="225"/>
      <c r="DJ216" s="225"/>
      <c r="DK216" s="225"/>
      <c r="DL216" s="225"/>
      <c r="DM216" s="225"/>
      <c r="DN216" s="225"/>
      <c r="DO216" s="225"/>
      <c r="DP216" s="225"/>
      <c r="DQ216" s="225"/>
      <c r="DR216" s="225"/>
      <c r="DS216" s="225"/>
      <c r="DT216" s="225"/>
      <c r="DU216" s="225"/>
      <c r="DV216" s="225"/>
      <c r="DW216" s="225"/>
      <c r="DX216" s="225"/>
      <c r="DY216" s="225"/>
      <c r="DZ216" s="225"/>
      <c r="EA216" s="225"/>
      <c r="EB216" s="225"/>
      <c r="EC216" s="225"/>
      <c r="ED216" s="225"/>
      <c r="EE216" s="225"/>
      <c r="EF216" s="225"/>
      <c r="EG216" s="225"/>
      <c r="EH216" s="225"/>
      <c r="EI216" s="225"/>
      <c r="EJ216" s="225"/>
      <c r="EK216" s="225"/>
      <c r="EL216" s="225"/>
      <c r="EM216" s="225"/>
      <c r="EN216" s="225"/>
      <c r="EO216" s="225"/>
      <c r="EP216" s="225"/>
      <c r="EQ216" s="225"/>
      <c r="ER216" s="225"/>
      <c r="ES216" s="225"/>
      <c r="ET216" s="225"/>
      <c r="EU216" s="225"/>
      <c r="EV216" s="225"/>
      <c r="EW216" s="225"/>
      <c r="EX216" s="225"/>
      <c r="EY216" s="225"/>
      <c r="EZ216" s="225"/>
      <c r="FA216" s="225"/>
      <c r="FB216" s="225"/>
      <c r="FC216" s="225"/>
      <c r="FD216" s="225"/>
      <c r="FE216" s="225"/>
      <c r="FF216" s="225"/>
      <c r="FG216" s="225"/>
      <c r="FH216" s="225"/>
      <c r="FI216" s="225"/>
      <c r="FJ216" s="225"/>
      <c r="FK216" s="225"/>
      <c r="FL216" s="225"/>
      <c r="FM216" s="225"/>
      <c r="FN216" s="225"/>
      <c r="FO216" s="225"/>
      <c r="FP216" s="225"/>
      <c r="FQ216" s="225"/>
      <c r="FR216" s="225"/>
      <c r="FS216" s="225"/>
      <c r="FT216" s="225"/>
      <c r="FU216" s="225"/>
      <c r="FV216" s="225"/>
      <c r="FW216" s="225"/>
      <c r="FX216" s="225"/>
      <c r="FY216" s="225"/>
      <c r="FZ216" s="225"/>
      <c r="GA216" s="225"/>
      <c r="GB216" s="225"/>
      <c r="GC216" s="225"/>
      <c r="GD216" s="225"/>
      <c r="GE216" s="225"/>
      <c r="GF216" s="225"/>
      <c r="GG216" s="225"/>
      <c r="GH216" s="225"/>
      <c r="GI216" s="225"/>
      <c r="GJ216" s="225"/>
      <c r="GK216" s="225"/>
      <c r="GL216" s="225"/>
      <c r="GM216" s="225"/>
      <c r="GN216" s="225"/>
      <c r="GO216" s="225"/>
      <c r="GP216" s="225"/>
      <c r="GQ216" s="225"/>
      <c r="GR216" s="225"/>
      <c r="GS216" s="225"/>
      <c r="GT216" s="225"/>
      <c r="GU216" s="225"/>
      <c r="GV216" s="225"/>
      <c r="GW216" s="225"/>
      <c r="GX216" s="225"/>
      <c r="GY216" s="225"/>
      <c r="GZ216" s="225"/>
      <c r="HA216" s="225"/>
      <c r="HB216" s="225"/>
      <c r="HC216" s="225"/>
      <c r="HD216" s="225"/>
      <c r="HE216" s="225"/>
      <c r="HF216" s="225"/>
      <c r="HG216" s="225"/>
      <c r="HH216" s="225"/>
      <c r="HI216" s="225"/>
      <c r="HJ216" s="225"/>
      <c r="HK216" s="225"/>
      <c r="HL216" s="225"/>
      <c r="HM216" s="225"/>
      <c r="HN216" s="225"/>
      <c r="HO216" s="225"/>
      <c r="HP216" s="225"/>
      <c r="HQ216" s="225"/>
      <c r="HR216" s="225"/>
      <c r="HS216" s="225"/>
      <c r="HT216" s="225"/>
      <c r="HU216" s="225"/>
      <c r="HV216" s="225"/>
      <c r="HW216" s="225"/>
      <c r="HX216" s="225"/>
      <c r="HY216" s="225"/>
      <c r="HZ216" s="225"/>
      <c r="IA216" s="225"/>
      <c r="IB216" s="225"/>
      <c r="IC216" s="225"/>
      <c r="ID216" s="225"/>
      <c r="IE216" s="225"/>
      <c r="IF216" s="225"/>
      <c r="IG216" s="225"/>
      <c r="IH216" s="225"/>
      <c r="II216" s="225"/>
      <c r="IJ216" s="225"/>
      <c r="IK216" s="225"/>
      <c r="IL216" s="225"/>
      <c r="IM216" s="225"/>
      <c r="IN216" s="225"/>
      <c r="IO216" s="225"/>
      <c r="IP216" s="225"/>
      <c r="IQ216" s="225"/>
      <c r="IR216" s="225"/>
      <c r="IS216" s="225"/>
    </row>
    <row r="217" spans="1:253" s="221" customFormat="1" ht="15.75" customHeight="1" hidden="1">
      <c r="A217" s="229"/>
      <c r="B217" s="233"/>
      <c r="C217" s="231" t="str">
        <f>IF(ISBLANK('主表3-2支出预算'!A219)," ",'主表3-2支出预算'!A219)</f>
        <v> </v>
      </c>
      <c r="D217" s="231" t="str">
        <f>IF(ISBLANK('主表3-2支出预算'!B219)," ",'主表3-2支出预算'!B219)</f>
        <v> </v>
      </c>
      <c r="E217" s="231" t="str">
        <f>IF(ISBLANK('主表3-1支出分功能科目明细表'!D219)," ",'主表3-1支出分功能科目明细表'!D219)</f>
        <v> </v>
      </c>
      <c r="F217" s="231" t="str">
        <f>IF(ISBLANK('主表3-1支出分功能科目明细表'!E219)," ",'主表3-1支出分功能科目明细表'!E219)</f>
        <v> </v>
      </c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5"/>
      <c r="BE217" s="225"/>
      <c r="BF217" s="225"/>
      <c r="BG217" s="225"/>
      <c r="BH217" s="225"/>
      <c r="BI217" s="225"/>
      <c r="BJ217" s="225"/>
      <c r="BK217" s="225"/>
      <c r="BL217" s="225"/>
      <c r="BM217" s="225"/>
      <c r="BN217" s="225"/>
      <c r="BO217" s="225"/>
      <c r="BP217" s="225"/>
      <c r="BQ217" s="225"/>
      <c r="BR217" s="225"/>
      <c r="BS217" s="225"/>
      <c r="BT217" s="225"/>
      <c r="BU217" s="225"/>
      <c r="BV217" s="225"/>
      <c r="BW217" s="225"/>
      <c r="BX217" s="225"/>
      <c r="BY217" s="225"/>
      <c r="BZ217" s="225"/>
      <c r="CA217" s="225"/>
      <c r="CB217" s="225"/>
      <c r="CC217" s="225"/>
      <c r="CD217" s="225"/>
      <c r="CE217" s="225"/>
      <c r="CF217" s="225"/>
      <c r="CG217" s="225"/>
      <c r="CH217" s="225"/>
      <c r="CI217" s="225"/>
      <c r="CJ217" s="225"/>
      <c r="CK217" s="225"/>
      <c r="CL217" s="225"/>
      <c r="CM217" s="225"/>
      <c r="CN217" s="225"/>
      <c r="CO217" s="225"/>
      <c r="CP217" s="225"/>
      <c r="CQ217" s="225"/>
      <c r="CR217" s="225"/>
      <c r="CS217" s="225"/>
      <c r="CT217" s="225"/>
      <c r="CU217" s="225"/>
      <c r="CV217" s="225"/>
      <c r="CW217" s="225"/>
      <c r="CX217" s="225"/>
      <c r="CY217" s="225"/>
      <c r="CZ217" s="225"/>
      <c r="DA217" s="225"/>
      <c r="DB217" s="225"/>
      <c r="DC217" s="225"/>
      <c r="DD217" s="225"/>
      <c r="DE217" s="225"/>
      <c r="DF217" s="225"/>
      <c r="DG217" s="225"/>
      <c r="DH217" s="225"/>
      <c r="DI217" s="225"/>
      <c r="DJ217" s="225"/>
      <c r="DK217" s="225"/>
      <c r="DL217" s="225"/>
      <c r="DM217" s="225"/>
      <c r="DN217" s="225"/>
      <c r="DO217" s="225"/>
      <c r="DP217" s="225"/>
      <c r="DQ217" s="225"/>
      <c r="DR217" s="225"/>
      <c r="DS217" s="225"/>
      <c r="DT217" s="225"/>
      <c r="DU217" s="225"/>
      <c r="DV217" s="225"/>
      <c r="DW217" s="225"/>
      <c r="DX217" s="225"/>
      <c r="DY217" s="225"/>
      <c r="DZ217" s="225"/>
      <c r="EA217" s="225"/>
      <c r="EB217" s="225"/>
      <c r="EC217" s="225"/>
      <c r="ED217" s="225"/>
      <c r="EE217" s="225"/>
      <c r="EF217" s="225"/>
      <c r="EG217" s="225"/>
      <c r="EH217" s="225"/>
      <c r="EI217" s="225"/>
      <c r="EJ217" s="225"/>
      <c r="EK217" s="225"/>
      <c r="EL217" s="225"/>
      <c r="EM217" s="225"/>
      <c r="EN217" s="225"/>
      <c r="EO217" s="225"/>
      <c r="EP217" s="225"/>
      <c r="EQ217" s="225"/>
      <c r="ER217" s="225"/>
      <c r="ES217" s="225"/>
      <c r="ET217" s="225"/>
      <c r="EU217" s="225"/>
      <c r="EV217" s="225"/>
      <c r="EW217" s="225"/>
      <c r="EX217" s="225"/>
      <c r="EY217" s="225"/>
      <c r="EZ217" s="225"/>
      <c r="FA217" s="225"/>
      <c r="FB217" s="225"/>
      <c r="FC217" s="225"/>
      <c r="FD217" s="225"/>
      <c r="FE217" s="225"/>
      <c r="FF217" s="225"/>
      <c r="FG217" s="225"/>
      <c r="FH217" s="225"/>
      <c r="FI217" s="225"/>
      <c r="FJ217" s="225"/>
      <c r="FK217" s="225"/>
      <c r="FL217" s="225"/>
      <c r="FM217" s="225"/>
      <c r="FN217" s="225"/>
      <c r="FO217" s="225"/>
      <c r="FP217" s="225"/>
      <c r="FQ217" s="225"/>
      <c r="FR217" s="225"/>
      <c r="FS217" s="225"/>
      <c r="FT217" s="225"/>
      <c r="FU217" s="225"/>
      <c r="FV217" s="225"/>
      <c r="FW217" s="225"/>
      <c r="FX217" s="225"/>
      <c r="FY217" s="225"/>
      <c r="FZ217" s="225"/>
      <c r="GA217" s="225"/>
      <c r="GB217" s="225"/>
      <c r="GC217" s="225"/>
      <c r="GD217" s="225"/>
      <c r="GE217" s="225"/>
      <c r="GF217" s="225"/>
      <c r="GG217" s="225"/>
      <c r="GH217" s="225"/>
      <c r="GI217" s="225"/>
      <c r="GJ217" s="225"/>
      <c r="GK217" s="225"/>
      <c r="GL217" s="225"/>
      <c r="GM217" s="225"/>
      <c r="GN217" s="225"/>
      <c r="GO217" s="225"/>
      <c r="GP217" s="225"/>
      <c r="GQ217" s="225"/>
      <c r="GR217" s="225"/>
      <c r="GS217" s="225"/>
      <c r="GT217" s="225"/>
      <c r="GU217" s="225"/>
      <c r="GV217" s="225"/>
      <c r="GW217" s="225"/>
      <c r="GX217" s="225"/>
      <c r="GY217" s="225"/>
      <c r="GZ217" s="225"/>
      <c r="HA217" s="225"/>
      <c r="HB217" s="225"/>
      <c r="HC217" s="225"/>
      <c r="HD217" s="225"/>
      <c r="HE217" s="225"/>
      <c r="HF217" s="225"/>
      <c r="HG217" s="225"/>
      <c r="HH217" s="225"/>
      <c r="HI217" s="225"/>
      <c r="HJ217" s="225"/>
      <c r="HK217" s="225"/>
      <c r="HL217" s="225"/>
      <c r="HM217" s="225"/>
      <c r="HN217" s="225"/>
      <c r="HO217" s="225"/>
      <c r="HP217" s="225"/>
      <c r="HQ217" s="225"/>
      <c r="HR217" s="225"/>
      <c r="HS217" s="225"/>
      <c r="HT217" s="225"/>
      <c r="HU217" s="225"/>
      <c r="HV217" s="225"/>
      <c r="HW217" s="225"/>
      <c r="HX217" s="225"/>
      <c r="HY217" s="225"/>
      <c r="HZ217" s="225"/>
      <c r="IA217" s="225"/>
      <c r="IB217" s="225"/>
      <c r="IC217" s="225"/>
      <c r="ID217" s="225"/>
      <c r="IE217" s="225"/>
      <c r="IF217" s="225"/>
      <c r="IG217" s="225"/>
      <c r="IH217" s="225"/>
      <c r="II217" s="225"/>
      <c r="IJ217" s="225"/>
      <c r="IK217" s="225"/>
      <c r="IL217" s="225"/>
      <c r="IM217" s="225"/>
      <c r="IN217" s="225"/>
      <c r="IO217" s="225"/>
      <c r="IP217" s="225"/>
      <c r="IQ217" s="225"/>
      <c r="IR217" s="225"/>
      <c r="IS217" s="225"/>
    </row>
    <row r="218" spans="1:253" s="221" customFormat="1" ht="15.75" customHeight="1" hidden="1">
      <c r="A218" s="232"/>
      <c r="B218" s="233"/>
      <c r="C218" s="231" t="str">
        <f>IF(ISBLANK('主表3-2支出预算'!A220)," ",'主表3-2支出预算'!A220)</f>
        <v> </v>
      </c>
      <c r="D218" s="231" t="str">
        <f>IF(ISBLANK('主表3-2支出预算'!B220)," ",'主表3-2支出预算'!B220)</f>
        <v> </v>
      </c>
      <c r="E218" s="231" t="str">
        <f>IF(ISBLANK('主表3-1支出分功能科目明细表'!D220)," ",'主表3-1支出分功能科目明细表'!D220)</f>
        <v> </v>
      </c>
      <c r="F218" s="231" t="str">
        <f>IF(ISBLANK('主表3-1支出分功能科目明细表'!E220)," ",'主表3-1支出分功能科目明细表'!E220)</f>
        <v> </v>
      </c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  <c r="BC218" s="225"/>
      <c r="BD218" s="225"/>
      <c r="BE218" s="225"/>
      <c r="BF218" s="225"/>
      <c r="BG218" s="225"/>
      <c r="BH218" s="225"/>
      <c r="BI218" s="225"/>
      <c r="BJ218" s="225"/>
      <c r="BK218" s="225"/>
      <c r="BL218" s="225"/>
      <c r="BM218" s="225"/>
      <c r="BN218" s="225"/>
      <c r="BO218" s="225"/>
      <c r="BP218" s="225"/>
      <c r="BQ218" s="225"/>
      <c r="BR218" s="225"/>
      <c r="BS218" s="225"/>
      <c r="BT218" s="225"/>
      <c r="BU218" s="225"/>
      <c r="BV218" s="225"/>
      <c r="BW218" s="225"/>
      <c r="BX218" s="225"/>
      <c r="BY218" s="225"/>
      <c r="BZ218" s="225"/>
      <c r="CA218" s="225"/>
      <c r="CB218" s="225"/>
      <c r="CC218" s="225"/>
      <c r="CD218" s="225"/>
      <c r="CE218" s="225"/>
      <c r="CF218" s="225"/>
      <c r="CG218" s="225"/>
      <c r="CH218" s="225"/>
      <c r="CI218" s="225"/>
      <c r="CJ218" s="225"/>
      <c r="CK218" s="225"/>
      <c r="CL218" s="225"/>
      <c r="CM218" s="225"/>
      <c r="CN218" s="225"/>
      <c r="CO218" s="225"/>
      <c r="CP218" s="225"/>
      <c r="CQ218" s="225"/>
      <c r="CR218" s="225"/>
      <c r="CS218" s="225"/>
      <c r="CT218" s="225"/>
      <c r="CU218" s="225"/>
      <c r="CV218" s="225"/>
      <c r="CW218" s="225"/>
      <c r="CX218" s="225"/>
      <c r="CY218" s="225"/>
      <c r="CZ218" s="225"/>
      <c r="DA218" s="225"/>
      <c r="DB218" s="225"/>
      <c r="DC218" s="225"/>
      <c r="DD218" s="225"/>
      <c r="DE218" s="225"/>
      <c r="DF218" s="225"/>
      <c r="DG218" s="225"/>
      <c r="DH218" s="225"/>
      <c r="DI218" s="225"/>
      <c r="DJ218" s="225"/>
      <c r="DK218" s="225"/>
      <c r="DL218" s="225"/>
      <c r="DM218" s="225"/>
      <c r="DN218" s="225"/>
      <c r="DO218" s="225"/>
      <c r="DP218" s="225"/>
      <c r="DQ218" s="225"/>
      <c r="DR218" s="225"/>
      <c r="DS218" s="225"/>
      <c r="DT218" s="225"/>
      <c r="DU218" s="225"/>
      <c r="DV218" s="225"/>
      <c r="DW218" s="225"/>
      <c r="DX218" s="225"/>
      <c r="DY218" s="225"/>
      <c r="DZ218" s="225"/>
      <c r="EA218" s="225"/>
      <c r="EB218" s="225"/>
      <c r="EC218" s="225"/>
      <c r="ED218" s="225"/>
      <c r="EE218" s="225"/>
      <c r="EF218" s="225"/>
      <c r="EG218" s="225"/>
      <c r="EH218" s="225"/>
      <c r="EI218" s="225"/>
      <c r="EJ218" s="225"/>
      <c r="EK218" s="225"/>
      <c r="EL218" s="225"/>
      <c r="EM218" s="225"/>
      <c r="EN218" s="225"/>
      <c r="EO218" s="225"/>
      <c r="EP218" s="225"/>
      <c r="EQ218" s="225"/>
      <c r="ER218" s="225"/>
      <c r="ES218" s="225"/>
      <c r="ET218" s="225"/>
      <c r="EU218" s="225"/>
      <c r="EV218" s="225"/>
      <c r="EW218" s="225"/>
      <c r="EX218" s="225"/>
      <c r="EY218" s="225"/>
      <c r="EZ218" s="225"/>
      <c r="FA218" s="225"/>
      <c r="FB218" s="225"/>
      <c r="FC218" s="225"/>
      <c r="FD218" s="225"/>
      <c r="FE218" s="225"/>
      <c r="FF218" s="225"/>
      <c r="FG218" s="225"/>
      <c r="FH218" s="225"/>
      <c r="FI218" s="225"/>
      <c r="FJ218" s="225"/>
      <c r="FK218" s="225"/>
      <c r="FL218" s="225"/>
      <c r="FM218" s="225"/>
      <c r="FN218" s="225"/>
      <c r="FO218" s="225"/>
      <c r="FP218" s="225"/>
      <c r="FQ218" s="225"/>
      <c r="FR218" s="225"/>
      <c r="FS218" s="225"/>
      <c r="FT218" s="225"/>
      <c r="FU218" s="225"/>
      <c r="FV218" s="225"/>
      <c r="FW218" s="225"/>
      <c r="FX218" s="225"/>
      <c r="FY218" s="225"/>
      <c r="FZ218" s="225"/>
      <c r="GA218" s="225"/>
      <c r="GB218" s="225"/>
      <c r="GC218" s="225"/>
      <c r="GD218" s="225"/>
      <c r="GE218" s="225"/>
      <c r="GF218" s="225"/>
      <c r="GG218" s="225"/>
      <c r="GH218" s="225"/>
      <c r="GI218" s="225"/>
      <c r="GJ218" s="225"/>
      <c r="GK218" s="225"/>
      <c r="GL218" s="225"/>
      <c r="GM218" s="225"/>
      <c r="GN218" s="225"/>
      <c r="GO218" s="225"/>
      <c r="GP218" s="225"/>
      <c r="GQ218" s="225"/>
      <c r="GR218" s="225"/>
      <c r="GS218" s="225"/>
      <c r="GT218" s="225"/>
      <c r="GU218" s="225"/>
      <c r="GV218" s="225"/>
      <c r="GW218" s="225"/>
      <c r="GX218" s="225"/>
      <c r="GY218" s="225"/>
      <c r="GZ218" s="225"/>
      <c r="HA218" s="225"/>
      <c r="HB218" s="225"/>
      <c r="HC218" s="225"/>
      <c r="HD218" s="225"/>
      <c r="HE218" s="225"/>
      <c r="HF218" s="225"/>
      <c r="HG218" s="225"/>
      <c r="HH218" s="225"/>
      <c r="HI218" s="225"/>
      <c r="HJ218" s="225"/>
      <c r="HK218" s="225"/>
      <c r="HL218" s="225"/>
      <c r="HM218" s="225"/>
      <c r="HN218" s="225"/>
      <c r="HO218" s="225"/>
      <c r="HP218" s="225"/>
      <c r="HQ218" s="225"/>
      <c r="HR218" s="225"/>
      <c r="HS218" s="225"/>
      <c r="HT218" s="225"/>
      <c r="HU218" s="225"/>
      <c r="HV218" s="225"/>
      <c r="HW218" s="225"/>
      <c r="HX218" s="225"/>
      <c r="HY218" s="225"/>
      <c r="HZ218" s="225"/>
      <c r="IA218" s="225"/>
      <c r="IB218" s="225"/>
      <c r="IC218" s="225"/>
      <c r="ID218" s="225"/>
      <c r="IE218" s="225"/>
      <c r="IF218" s="225"/>
      <c r="IG218" s="225"/>
      <c r="IH218" s="225"/>
      <c r="II218" s="225"/>
      <c r="IJ218" s="225"/>
      <c r="IK218" s="225"/>
      <c r="IL218" s="225"/>
      <c r="IM218" s="225"/>
      <c r="IN218" s="225"/>
      <c r="IO218" s="225"/>
      <c r="IP218" s="225"/>
      <c r="IQ218" s="225"/>
      <c r="IR218" s="225"/>
      <c r="IS218" s="225"/>
    </row>
    <row r="219" spans="1:253" s="221" customFormat="1" ht="15.75" customHeight="1" hidden="1">
      <c r="A219" s="229"/>
      <c r="B219" s="233"/>
      <c r="C219" s="231" t="str">
        <f>IF(ISBLANK('主表3-2支出预算'!A221)," ",'主表3-2支出预算'!A221)</f>
        <v> </v>
      </c>
      <c r="D219" s="231" t="str">
        <f>IF(ISBLANK('主表3-2支出预算'!B221)," ",'主表3-2支出预算'!B221)</f>
        <v> </v>
      </c>
      <c r="E219" s="231" t="str">
        <f>IF(ISBLANK('主表3-1支出分功能科目明细表'!D221)," ",'主表3-1支出分功能科目明细表'!D221)</f>
        <v> </v>
      </c>
      <c r="F219" s="231" t="str">
        <f>IF(ISBLANK('主表3-1支出分功能科目明细表'!E221)," ",'主表3-1支出分功能科目明细表'!E221)</f>
        <v> </v>
      </c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5"/>
      <c r="BA219" s="225"/>
      <c r="BB219" s="225"/>
      <c r="BC219" s="225"/>
      <c r="BD219" s="225"/>
      <c r="BE219" s="225"/>
      <c r="BF219" s="225"/>
      <c r="BG219" s="225"/>
      <c r="BH219" s="225"/>
      <c r="BI219" s="225"/>
      <c r="BJ219" s="225"/>
      <c r="BK219" s="225"/>
      <c r="BL219" s="225"/>
      <c r="BM219" s="225"/>
      <c r="BN219" s="225"/>
      <c r="BO219" s="225"/>
      <c r="BP219" s="225"/>
      <c r="BQ219" s="225"/>
      <c r="BR219" s="225"/>
      <c r="BS219" s="225"/>
      <c r="BT219" s="225"/>
      <c r="BU219" s="225"/>
      <c r="BV219" s="225"/>
      <c r="BW219" s="225"/>
      <c r="BX219" s="225"/>
      <c r="BY219" s="225"/>
      <c r="BZ219" s="225"/>
      <c r="CA219" s="225"/>
      <c r="CB219" s="225"/>
      <c r="CC219" s="225"/>
      <c r="CD219" s="225"/>
      <c r="CE219" s="225"/>
      <c r="CF219" s="225"/>
      <c r="CG219" s="225"/>
      <c r="CH219" s="225"/>
      <c r="CI219" s="225"/>
      <c r="CJ219" s="225"/>
      <c r="CK219" s="225"/>
      <c r="CL219" s="225"/>
      <c r="CM219" s="225"/>
      <c r="CN219" s="225"/>
      <c r="CO219" s="225"/>
      <c r="CP219" s="225"/>
      <c r="CQ219" s="225"/>
      <c r="CR219" s="225"/>
      <c r="CS219" s="225"/>
      <c r="CT219" s="225"/>
      <c r="CU219" s="225"/>
      <c r="CV219" s="225"/>
      <c r="CW219" s="225"/>
      <c r="CX219" s="225"/>
      <c r="CY219" s="225"/>
      <c r="CZ219" s="225"/>
      <c r="DA219" s="225"/>
      <c r="DB219" s="225"/>
      <c r="DC219" s="225"/>
      <c r="DD219" s="225"/>
      <c r="DE219" s="225"/>
      <c r="DF219" s="225"/>
      <c r="DG219" s="225"/>
      <c r="DH219" s="225"/>
      <c r="DI219" s="225"/>
      <c r="DJ219" s="225"/>
      <c r="DK219" s="225"/>
      <c r="DL219" s="225"/>
      <c r="DM219" s="225"/>
      <c r="DN219" s="225"/>
      <c r="DO219" s="225"/>
      <c r="DP219" s="225"/>
      <c r="DQ219" s="225"/>
      <c r="DR219" s="225"/>
      <c r="DS219" s="225"/>
      <c r="DT219" s="225"/>
      <c r="DU219" s="225"/>
      <c r="DV219" s="225"/>
      <c r="DW219" s="225"/>
      <c r="DX219" s="225"/>
      <c r="DY219" s="225"/>
      <c r="DZ219" s="225"/>
      <c r="EA219" s="225"/>
      <c r="EB219" s="225"/>
      <c r="EC219" s="225"/>
      <c r="ED219" s="225"/>
      <c r="EE219" s="225"/>
      <c r="EF219" s="225"/>
      <c r="EG219" s="225"/>
      <c r="EH219" s="225"/>
      <c r="EI219" s="225"/>
      <c r="EJ219" s="225"/>
      <c r="EK219" s="225"/>
      <c r="EL219" s="225"/>
      <c r="EM219" s="225"/>
      <c r="EN219" s="225"/>
      <c r="EO219" s="225"/>
      <c r="EP219" s="225"/>
      <c r="EQ219" s="225"/>
      <c r="ER219" s="225"/>
      <c r="ES219" s="225"/>
      <c r="ET219" s="225"/>
      <c r="EU219" s="225"/>
      <c r="EV219" s="225"/>
      <c r="EW219" s="225"/>
      <c r="EX219" s="225"/>
      <c r="EY219" s="225"/>
      <c r="EZ219" s="225"/>
      <c r="FA219" s="225"/>
      <c r="FB219" s="225"/>
      <c r="FC219" s="225"/>
      <c r="FD219" s="225"/>
      <c r="FE219" s="225"/>
      <c r="FF219" s="225"/>
      <c r="FG219" s="225"/>
      <c r="FH219" s="225"/>
      <c r="FI219" s="225"/>
      <c r="FJ219" s="225"/>
      <c r="FK219" s="225"/>
      <c r="FL219" s="225"/>
      <c r="FM219" s="225"/>
      <c r="FN219" s="225"/>
      <c r="FO219" s="225"/>
      <c r="FP219" s="225"/>
      <c r="FQ219" s="225"/>
      <c r="FR219" s="225"/>
      <c r="FS219" s="225"/>
      <c r="FT219" s="225"/>
      <c r="FU219" s="225"/>
      <c r="FV219" s="225"/>
      <c r="FW219" s="225"/>
      <c r="FX219" s="225"/>
      <c r="FY219" s="225"/>
      <c r="FZ219" s="225"/>
      <c r="GA219" s="225"/>
      <c r="GB219" s="225"/>
      <c r="GC219" s="225"/>
      <c r="GD219" s="225"/>
      <c r="GE219" s="225"/>
      <c r="GF219" s="225"/>
      <c r="GG219" s="225"/>
      <c r="GH219" s="225"/>
      <c r="GI219" s="225"/>
      <c r="GJ219" s="225"/>
      <c r="GK219" s="225"/>
      <c r="GL219" s="225"/>
      <c r="GM219" s="225"/>
      <c r="GN219" s="225"/>
      <c r="GO219" s="225"/>
      <c r="GP219" s="225"/>
      <c r="GQ219" s="225"/>
      <c r="GR219" s="225"/>
      <c r="GS219" s="225"/>
      <c r="GT219" s="225"/>
      <c r="GU219" s="225"/>
      <c r="GV219" s="225"/>
      <c r="GW219" s="225"/>
      <c r="GX219" s="225"/>
      <c r="GY219" s="225"/>
      <c r="GZ219" s="225"/>
      <c r="HA219" s="225"/>
      <c r="HB219" s="225"/>
      <c r="HC219" s="225"/>
      <c r="HD219" s="225"/>
      <c r="HE219" s="225"/>
      <c r="HF219" s="225"/>
      <c r="HG219" s="225"/>
      <c r="HH219" s="225"/>
      <c r="HI219" s="225"/>
      <c r="HJ219" s="225"/>
      <c r="HK219" s="225"/>
      <c r="HL219" s="225"/>
      <c r="HM219" s="225"/>
      <c r="HN219" s="225"/>
      <c r="HO219" s="225"/>
      <c r="HP219" s="225"/>
      <c r="HQ219" s="225"/>
      <c r="HR219" s="225"/>
      <c r="HS219" s="225"/>
      <c r="HT219" s="225"/>
      <c r="HU219" s="225"/>
      <c r="HV219" s="225"/>
      <c r="HW219" s="225"/>
      <c r="HX219" s="225"/>
      <c r="HY219" s="225"/>
      <c r="HZ219" s="225"/>
      <c r="IA219" s="225"/>
      <c r="IB219" s="225"/>
      <c r="IC219" s="225"/>
      <c r="ID219" s="225"/>
      <c r="IE219" s="225"/>
      <c r="IF219" s="225"/>
      <c r="IG219" s="225"/>
      <c r="IH219" s="225"/>
      <c r="II219" s="225"/>
      <c r="IJ219" s="225"/>
      <c r="IK219" s="225"/>
      <c r="IL219" s="225"/>
      <c r="IM219" s="225"/>
      <c r="IN219" s="225"/>
      <c r="IO219" s="225"/>
      <c r="IP219" s="225"/>
      <c r="IQ219" s="225"/>
      <c r="IR219" s="225"/>
      <c r="IS219" s="225"/>
    </row>
    <row r="220" spans="1:253" s="221" customFormat="1" ht="15.75" customHeight="1" hidden="1">
      <c r="A220" s="229" t="s">
        <v>30</v>
      </c>
      <c r="B220" s="233"/>
      <c r="C220" s="231" t="str">
        <f>IF(ISBLANK('主表3-2支出预算'!A222)," ",'主表3-2支出预算'!A222)</f>
        <v> </v>
      </c>
      <c r="D220" s="231" t="str">
        <f>IF(ISBLANK('主表3-2支出预算'!B222)," ",'主表3-2支出预算'!B222)</f>
        <v> </v>
      </c>
      <c r="E220" s="231" t="str">
        <f>IF(ISBLANK('主表3-1支出分功能科目明细表'!D222)," ",'主表3-1支出分功能科目明细表'!D222)</f>
        <v> </v>
      </c>
      <c r="F220" s="231" t="str">
        <f>IF(ISBLANK('主表3-1支出分功能科目明细表'!E222)," ",'主表3-1支出分功能科目明细表'!E222)</f>
        <v> </v>
      </c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  <c r="BC220" s="225"/>
      <c r="BD220" s="225"/>
      <c r="BE220" s="225"/>
      <c r="BF220" s="225"/>
      <c r="BG220" s="225"/>
      <c r="BH220" s="225"/>
      <c r="BI220" s="225"/>
      <c r="BJ220" s="225"/>
      <c r="BK220" s="225"/>
      <c r="BL220" s="225"/>
      <c r="BM220" s="225"/>
      <c r="BN220" s="225"/>
      <c r="BO220" s="225"/>
      <c r="BP220" s="225"/>
      <c r="BQ220" s="225"/>
      <c r="BR220" s="225"/>
      <c r="BS220" s="225"/>
      <c r="BT220" s="225"/>
      <c r="BU220" s="225"/>
      <c r="BV220" s="225"/>
      <c r="BW220" s="225"/>
      <c r="BX220" s="225"/>
      <c r="BY220" s="225"/>
      <c r="BZ220" s="225"/>
      <c r="CA220" s="225"/>
      <c r="CB220" s="225"/>
      <c r="CC220" s="225"/>
      <c r="CD220" s="225"/>
      <c r="CE220" s="225"/>
      <c r="CF220" s="225"/>
      <c r="CG220" s="225"/>
      <c r="CH220" s="225"/>
      <c r="CI220" s="225"/>
      <c r="CJ220" s="225"/>
      <c r="CK220" s="225"/>
      <c r="CL220" s="225"/>
      <c r="CM220" s="225"/>
      <c r="CN220" s="225"/>
      <c r="CO220" s="225"/>
      <c r="CP220" s="225"/>
      <c r="CQ220" s="225"/>
      <c r="CR220" s="225"/>
      <c r="CS220" s="225"/>
      <c r="CT220" s="225"/>
      <c r="CU220" s="225"/>
      <c r="CV220" s="225"/>
      <c r="CW220" s="225"/>
      <c r="CX220" s="225"/>
      <c r="CY220" s="225"/>
      <c r="CZ220" s="225"/>
      <c r="DA220" s="225"/>
      <c r="DB220" s="225"/>
      <c r="DC220" s="225"/>
      <c r="DD220" s="225"/>
      <c r="DE220" s="225"/>
      <c r="DF220" s="225"/>
      <c r="DG220" s="225"/>
      <c r="DH220" s="225"/>
      <c r="DI220" s="225"/>
      <c r="DJ220" s="225"/>
      <c r="DK220" s="225"/>
      <c r="DL220" s="225"/>
      <c r="DM220" s="225"/>
      <c r="DN220" s="225"/>
      <c r="DO220" s="225"/>
      <c r="DP220" s="225"/>
      <c r="DQ220" s="225"/>
      <c r="DR220" s="225"/>
      <c r="DS220" s="225"/>
      <c r="DT220" s="225"/>
      <c r="DU220" s="225"/>
      <c r="DV220" s="225"/>
      <c r="DW220" s="225"/>
      <c r="DX220" s="225"/>
      <c r="DY220" s="225"/>
      <c r="DZ220" s="225"/>
      <c r="EA220" s="225"/>
      <c r="EB220" s="225"/>
      <c r="EC220" s="225"/>
      <c r="ED220" s="225"/>
      <c r="EE220" s="225"/>
      <c r="EF220" s="225"/>
      <c r="EG220" s="225"/>
      <c r="EH220" s="225"/>
      <c r="EI220" s="225"/>
      <c r="EJ220" s="225"/>
      <c r="EK220" s="225"/>
      <c r="EL220" s="225"/>
      <c r="EM220" s="225"/>
      <c r="EN220" s="225"/>
      <c r="EO220" s="225"/>
      <c r="EP220" s="225"/>
      <c r="EQ220" s="225"/>
      <c r="ER220" s="225"/>
      <c r="ES220" s="225"/>
      <c r="ET220" s="225"/>
      <c r="EU220" s="225"/>
      <c r="EV220" s="225"/>
      <c r="EW220" s="225"/>
      <c r="EX220" s="225"/>
      <c r="EY220" s="225"/>
      <c r="EZ220" s="225"/>
      <c r="FA220" s="225"/>
      <c r="FB220" s="225"/>
      <c r="FC220" s="225"/>
      <c r="FD220" s="225"/>
      <c r="FE220" s="225"/>
      <c r="FF220" s="225"/>
      <c r="FG220" s="225"/>
      <c r="FH220" s="225"/>
      <c r="FI220" s="225"/>
      <c r="FJ220" s="225"/>
      <c r="FK220" s="225"/>
      <c r="FL220" s="225"/>
      <c r="FM220" s="225"/>
      <c r="FN220" s="225"/>
      <c r="FO220" s="225"/>
      <c r="FP220" s="225"/>
      <c r="FQ220" s="225"/>
      <c r="FR220" s="225"/>
      <c r="FS220" s="225"/>
      <c r="FT220" s="225"/>
      <c r="FU220" s="225"/>
      <c r="FV220" s="225"/>
      <c r="FW220" s="225"/>
      <c r="FX220" s="225"/>
      <c r="FY220" s="225"/>
      <c r="FZ220" s="225"/>
      <c r="GA220" s="225"/>
      <c r="GB220" s="225"/>
      <c r="GC220" s="225"/>
      <c r="GD220" s="225"/>
      <c r="GE220" s="225"/>
      <c r="GF220" s="225"/>
      <c r="GG220" s="225"/>
      <c r="GH220" s="225"/>
      <c r="GI220" s="225"/>
      <c r="GJ220" s="225"/>
      <c r="GK220" s="225"/>
      <c r="GL220" s="225"/>
      <c r="GM220" s="225"/>
      <c r="GN220" s="225"/>
      <c r="GO220" s="225"/>
      <c r="GP220" s="225"/>
      <c r="GQ220" s="225"/>
      <c r="GR220" s="225"/>
      <c r="GS220" s="225"/>
      <c r="GT220" s="225"/>
      <c r="GU220" s="225"/>
      <c r="GV220" s="225"/>
      <c r="GW220" s="225"/>
      <c r="GX220" s="225"/>
      <c r="GY220" s="225"/>
      <c r="GZ220" s="225"/>
      <c r="HA220" s="225"/>
      <c r="HB220" s="225"/>
      <c r="HC220" s="225"/>
      <c r="HD220" s="225"/>
      <c r="HE220" s="225"/>
      <c r="HF220" s="225"/>
      <c r="HG220" s="225"/>
      <c r="HH220" s="225"/>
      <c r="HI220" s="225"/>
      <c r="HJ220" s="225"/>
      <c r="HK220" s="225"/>
      <c r="HL220" s="225"/>
      <c r="HM220" s="225"/>
      <c r="HN220" s="225"/>
      <c r="HO220" s="225"/>
      <c r="HP220" s="225"/>
      <c r="HQ220" s="225"/>
      <c r="HR220" s="225"/>
      <c r="HS220" s="225"/>
      <c r="HT220" s="225"/>
      <c r="HU220" s="225"/>
      <c r="HV220" s="225"/>
      <c r="HW220" s="225"/>
      <c r="HX220" s="225"/>
      <c r="HY220" s="225"/>
      <c r="HZ220" s="225"/>
      <c r="IA220" s="225"/>
      <c r="IB220" s="225"/>
      <c r="IC220" s="225"/>
      <c r="ID220" s="225"/>
      <c r="IE220" s="225"/>
      <c r="IF220" s="225"/>
      <c r="IG220" s="225"/>
      <c r="IH220" s="225"/>
      <c r="II220" s="225"/>
      <c r="IJ220" s="225"/>
      <c r="IK220" s="225"/>
      <c r="IL220" s="225"/>
      <c r="IM220" s="225"/>
      <c r="IN220" s="225"/>
      <c r="IO220" s="225"/>
      <c r="IP220" s="225"/>
      <c r="IQ220" s="225"/>
      <c r="IR220" s="225"/>
      <c r="IS220" s="225"/>
    </row>
    <row r="221" spans="1:253" s="221" customFormat="1" ht="15.75" customHeight="1" hidden="1">
      <c r="A221" s="232"/>
      <c r="B221" s="233"/>
      <c r="C221" s="231" t="str">
        <f>IF(ISBLANK('主表3-2支出预算'!A223)," ",'主表3-2支出预算'!A223)</f>
        <v> </v>
      </c>
      <c r="D221" s="231" t="str">
        <f>IF(ISBLANK('主表3-2支出预算'!B223)," ",'主表3-2支出预算'!B223)</f>
        <v> </v>
      </c>
      <c r="E221" s="231" t="str">
        <f>IF(ISBLANK('主表3-1支出分功能科目明细表'!D223)," ",'主表3-1支出分功能科目明细表'!D223)</f>
        <v> </v>
      </c>
      <c r="F221" s="231" t="str">
        <f>IF(ISBLANK('主表3-1支出分功能科目明细表'!E223)," ",'主表3-1支出分功能科目明细表'!E223)</f>
        <v> </v>
      </c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5"/>
      <c r="BA221" s="225"/>
      <c r="BB221" s="225"/>
      <c r="BC221" s="225"/>
      <c r="BD221" s="225"/>
      <c r="BE221" s="225"/>
      <c r="BF221" s="225"/>
      <c r="BG221" s="225"/>
      <c r="BH221" s="225"/>
      <c r="BI221" s="225"/>
      <c r="BJ221" s="225"/>
      <c r="BK221" s="225"/>
      <c r="BL221" s="225"/>
      <c r="BM221" s="225"/>
      <c r="BN221" s="225"/>
      <c r="BO221" s="225"/>
      <c r="BP221" s="225"/>
      <c r="BQ221" s="225"/>
      <c r="BR221" s="225"/>
      <c r="BS221" s="225"/>
      <c r="BT221" s="225"/>
      <c r="BU221" s="225"/>
      <c r="BV221" s="225"/>
      <c r="BW221" s="225"/>
      <c r="BX221" s="225"/>
      <c r="BY221" s="225"/>
      <c r="BZ221" s="225"/>
      <c r="CA221" s="225"/>
      <c r="CB221" s="225"/>
      <c r="CC221" s="225"/>
      <c r="CD221" s="225"/>
      <c r="CE221" s="225"/>
      <c r="CF221" s="225"/>
      <c r="CG221" s="225"/>
      <c r="CH221" s="225"/>
      <c r="CI221" s="225"/>
      <c r="CJ221" s="225"/>
      <c r="CK221" s="225"/>
      <c r="CL221" s="225"/>
      <c r="CM221" s="225"/>
      <c r="CN221" s="225"/>
      <c r="CO221" s="225"/>
      <c r="CP221" s="225"/>
      <c r="CQ221" s="225"/>
      <c r="CR221" s="225"/>
      <c r="CS221" s="225"/>
      <c r="CT221" s="225"/>
      <c r="CU221" s="225"/>
      <c r="CV221" s="225"/>
      <c r="CW221" s="225"/>
      <c r="CX221" s="225"/>
      <c r="CY221" s="225"/>
      <c r="CZ221" s="225"/>
      <c r="DA221" s="225"/>
      <c r="DB221" s="225"/>
      <c r="DC221" s="225"/>
      <c r="DD221" s="225"/>
      <c r="DE221" s="225"/>
      <c r="DF221" s="225"/>
      <c r="DG221" s="225"/>
      <c r="DH221" s="225"/>
      <c r="DI221" s="225"/>
      <c r="DJ221" s="225"/>
      <c r="DK221" s="225"/>
      <c r="DL221" s="225"/>
      <c r="DM221" s="225"/>
      <c r="DN221" s="225"/>
      <c r="DO221" s="225"/>
      <c r="DP221" s="225"/>
      <c r="DQ221" s="225"/>
      <c r="DR221" s="225"/>
      <c r="DS221" s="225"/>
      <c r="DT221" s="225"/>
      <c r="DU221" s="225"/>
      <c r="DV221" s="225"/>
      <c r="DW221" s="225"/>
      <c r="DX221" s="225"/>
      <c r="DY221" s="225"/>
      <c r="DZ221" s="225"/>
      <c r="EA221" s="225"/>
      <c r="EB221" s="225"/>
      <c r="EC221" s="225"/>
      <c r="ED221" s="225"/>
      <c r="EE221" s="225"/>
      <c r="EF221" s="225"/>
      <c r="EG221" s="225"/>
      <c r="EH221" s="225"/>
      <c r="EI221" s="225"/>
      <c r="EJ221" s="225"/>
      <c r="EK221" s="225"/>
      <c r="EL221" s="225"/>
      <c r="EM221" s="225"/>
      <c r="EN221" s="225"/>
      <c r="EO221" s="225"/>
      <c r="EP221" s="225"/>
      <c r="EQ221" s="225"/>
      <c r="ER221" s="225"/>
      <c r="ES221" s="225"/>
      <c r="ET221" s="225"/>
      <c r="EU221" s="225"/>
      <c r="EV221" s="225"/>
      <c r="EW221" s="225"/>
      <c r="EX221" s="225"/>
      <c r="EY221" s="225"/>
      <c r="EZ221" s="225"/>
      <c r="FA221" s="225"/>
      <c r="FB221" s="225"/>
      <c r="FC221" s="225"/>
      <c r="FD221" s="225"/>
      <c r="FE221" s="225"/>
      <c r="FF221" s="225"/>
      <c r="FG221" s="225"/>
      <c r="FH221" s="225"/>
      <c r="FI221" s="225"/>
      <c r="FJ221" s="225"/>
      <c r="FK221" s="225"/>
      <c r="FL221" s="225"/>
      <c r="FM221" s="225"/>
      <c r="FN221" s="225"/>
      <c r="FO221" s="225"/>
      <c r="FP221" s="225"/>
      <c r="FQ221" s="225"/>
      <c r="FR221" s="225"/>
      <c r="FS221" s="225"/>
      <c r="FT221" s="225"/>
      <c r="FU221" s="225"/>
      <c r="FV221" s="225"/>
      <c r="FW221" s="225"/>
      <c r="FX221" s="225"/>
      <c r="FY221" s="225"/>
      <c r="FZ221" s="225"/>
      <c r="GA221" s="225"/>
      <c r="GB221" s="225"/>
      <c r="GC221" s="225"/>
      <c r="GD221" s="225"/>
      <c r="GE221" s="225"/>
      <c r="GF221" s="225"/>
      <c r="GG221" s="225"/>
      <c r="GH221" s="225"/>
      <c r="GI221" s="225"/>
      <c r="GJ221" s="225"/>
      <c r="GK221" s="225"/>
      <c r="GL221" s="225"/>
      <c r="GM221" s="225"/>
      <c r="GN221" s="225"/>
      <c r="GO221" s="225"/>
      <c r="GP221" s="225"/>
      <c r="GQ221" s="225"/>
      <c r="GR221" s="225"/>
      <c r="GS221" s="225"/>
      <c r="GT221" s="225"/>
      <c r="GU221" s="225"/>
      <c r="GV221" s="225"/>
      <c r="GW221" s="225"/>
      <c r="GX221" s="225"/>
      <c r="GY221" s="225"/>
      <c r="GZ221" s="225"/>
      <c r="HA221" s="225"/>
      <c r="HB221" s="225"/>
      <c r="HC221" s="225"/>
      <c r="HD221" s="225"/>
      <c r="HE221" s="225"/>
      <c r="HF221" s="225"/>
      <c r="HG221" s="225"/>
      <c r="HH221" s="225"/>
      <c r="HI221" s="225"/>
      <c r="HJ221" s="225"/>
      <c r="HK221" s="225"/>
      <c r="HL221" s="225"/>
      <c r="HM221" s="225"/>
      <c r="HN221" s="225"/>
      <c r="HO221" s="225"/>
      <c r="HP221" s="225"/>
      <c r="HQ221" s="225"/>
      <c r="HR221" s="225"/>
      <c r="HS221" s="225"/>
      <c r="HT221" s="225"/>
      <c r="HU221" s="225"/>
      <c r="HV221" s="225"/>
      <c r="HW221" s="225"/>
      <c r="HX221" s="225"/>
      <c r="HY221" s="225"/>
      <c r="HZ221" s="225"/>
      <c r="IA221" s="225"/>
      <c r="IB221" s="225"/>
      <c r="IC221" s="225"/>
      <c r="ID221" s="225"/>
      <c r="IE221" s="225"/>
      <c r="IF221" s="225"/>
      <c r="IG221" s="225"/>
      <c r="IH221" s="225"/>
      <c r="II221" s="225"/>
      <c r="IJ221" s="225"/>
      <c r="IK221" s="225"/>
      <c r="IL221" s="225"/>
      <c r="IM221" s="225"/>
      <c r="IN221" s="225"/>
      <c r="IO221" s="225"/>
      <c r="IP221" s="225"/>
      <c r="IQ221" s="225"/>
      <c r="IR221" s="225"/>
      <c r="IS221" s="225"/>
    </row>
    <row r="222" spans="1:253" s="221" customFormat="1" ht="15.75" customHeight="1" hidden="1">
      <c r="A222" s="232"/>
      <c r="B222" s="233"/>
      <c r="C222" s="231" t="str">
        <f>IF(ISBLANK('主表3-2支出预算'!A224)," ",'主表3-2支出预算'!A224)</f>
        <v> </v>
      </c>
      <c r="D222" s="231" t="str">
        <f>IF(ISBLANK('主表3-2支出预算'!B224)," ",'主表3-2支出预算'!B224)</f>
        <v> </v>
      </c>
      <c r="E222" s="231" t="str">
        <f>IF(ISBLANK('主表3-1支出分功能科目明细表'!D224)," ",'主表3-1支出分功能科目明细表'!D224)</f>
        <v> </v>
      </c>
      <c r="F222" s="231" t="str">
        <f>IF(ISBLANK('主表3-1支出分功能科目明细表'!E224)," ",'主表3-1支出分功能科目明细表'!E224)</f>
        <v> </v>
      </c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  <c r="BH222" s="225"/>
      <c r="BI222" s="225"/>
      <c r="BJ222" s="225"/>
      <c r="BK222" s="225"/>
      <c r="BL222" s="225"/>
      <c r="BM222" s="225"/>
      <c r="BN222" s="225"/>
      <c r="BO222" s="225"/>
      <c r="BP222" s="225"/>
      <c r="BQ222" s="225"/>
      <c r="BR222" s="225"/>
      <c r="BS222" s="225"/>
      <c r="BT222" s="225"/>
      <c r="BU222" s="225"/>
      <c r="BV222" s="225"/>
      <c r="BW222" s="225"/>
      <c r="BX222" s="225"/>
      <c r="BY222" s="225"/>
      <c r="BZ222" s="225"/>
      <c r="CA222" s="225"/>
      <c r="CB222" s="225"/>
      <c r="CC222" s="225"/>
      <c r="CD222" s="225"/>
      <c r="CE222" s="225"/>
      <c r="CF222" s="225"/>
      <c r="CG222" s="225"/>
      <c r="CH222" s="225"/>
      <c r="CI222" s="225"/>
      <c r="CJ222" s="225"/>
      <c r="CK222" s="225"/>
      <c r="CL222" s="225"/>
      <c r="CM222" s="225"/>
      <c r="CN222" s="225"/>
      <c r="CO222" s="225"/>
      <c r="CP222" s="225"/>
      <c r="CQ222" s="225"/>
      <c r="CR222" s="225"/>
      <c r="CS222" s="225"/>
      <c r="CT222" s="225"/>
      <c r="CU222" s="225"/>
      <c r="CV222" s="225"/>
      <c r="CW222" s="225"/>
      <c r="CX222" s="225"/>
      <c r="CY222" s="225"/>
      <c r="CZ222" s="225"/>
      <c r="DA222" s="225"/>
      <c r="DB222" s="225"/>
      <c r="DC222" s="225"/>
      <c r="DD222" s="225"/>
      <c r="DE222" s="225"/>
      <c r="DF222" s="225"/>
      <c r="DG222" s="225"/>
      <c r="DH222" s="225"/>
      <c r="DI222" s="225"/>
      <c r="DJ222" s="225"/>
      <c r="DK222" s="225"/>
      <c r="DL222" s="225"/>
      <c r="DM222" s="225"/>
      <c r="DN222" s="225"/>
      <c r="DO222" s="225"/>
      <c r="DP222" s="225"/>
      <c r="DQ222" s="225"/>
      <c r="DR222" s="225"/>
      <c r="DS222" s="225"/>
      <c r="DT222" s="225"/>
      <c r="DU222" s="225"/>
      <c r="DV222" s="225"/>
      <c r="DW222" s="225"/>
      <c r="DX222" s="225"/>
      <c r="DY222" s="225"/>
      <c r="DZ222" s="225"/>
      <c r="EA222" s="225"/>
      <c r="EB222" s="225"/>
      <c r="EC222" s="225"/>
      <c r="ED222" s="225"/>
      <c r="EE222" s="225"/>
      <c r="EF222" s="225"/>
      <c r="EG222" s="225"/>
      <c r="EH222" s="225"/>
      <c r="EI222" s="225"/>
      <c r="EJ222" s="225"/>
      <c r="EK222" s="225"/>
      <c r="EL222" s="225"/>
      <c r="EM222" s="225"/>
      <c r="EN222" s="225"/>
      <c r="EO222" s="225"/>
      <c r="EP222" s="225"/>
      <c r="EQ222" s="225"/>
      <c r="ER222" s="225"/>
      <c r="ES222" s="225"/>
      <c r="ET222" s="225"/>
      <c r="EU222" s="225"/>
      <c r="EV222" s="225"/>
      <c r="EW222" s="225"/>
      <c r="EX222" s="225"/>
      <c r="EY222" s="225"/>
      <c r="EZ222" s="225"/>
      <c r="FA222" s="225"/>
      <c r="FB222" s="225"/>
      <c r="FC222" s="225"/>
      <c r="FD222" s="225"/>
      <c r="FE222" s="225"/>
      <c r="FF222" s="225"/>
      <c r="FG222" s="225"/>
      <c r="FH222" s="225"/>
      <c r="FI222" s="225"/>
      <c r="FJ222" s="225"/>
      <c r="FK222" s="225"/>
      <c r="FL222" s="225"/>
      <c r="FM222" s="225"/>
      <c r="FN222" s="225"/>
      <c r="FO222" s="225"/>
      <c r="FP222" s="225"/>
      <c r="FQ222" s="225"/>
      <c r="FR222" s="225"/>
      <c r="FS222" s="225"/>
      <c r="FT222" s="225"/>
      <c r="FU222" s="225"/>
      <c r="FV222" s="225"/>
      <c r="FW222" s="225"/>
      <c r="FX222" s="225"/>
      <c r="FY222" s="225"/>
      <c r="FZ222" s="225"/>
      <c r="GA222" s="225"/>
      <c r="GB222" s="225"/>
      <c r="GC222" s="225"/>
      <c r="GD222" s="225"/>
      <c r="GE222" s="225"/>
      <c r="GF222" s="225"/>
      <c r="GG222" s="225"/>
      <c r="GH222" s="225"/>
      <c r="GI222" s="225"/>
      <c r="GJ222" s="225"/>
      <c r="GK222" s="225"/>
      <c r="GL222" s="225"/>
      <c r="GM222" s="225"/>
      <c r="GN222" s="225"/>
      <c r="GO222" s="225"/>
      <c r="GP222" s="225"/>
      <c r="GQ222" s="225"/>
      <c r="GR222" s="225"/>
      <c r="GS222" s="225"/>
      <c r="GT222" s="225"/>
      <c r="GU222" s="225"/>
      <c r="GV222" s="225"/>
      <c r="GW222" s="225"/>
      <c r="GX222" s="225"/>
      <c r="GY222" s="225"/>
      <c r="GZ222" s="225"/>
      <c r="HA222" s="225"/>
      <c r="HB222" s="225"/>
      <c r="HC222" s="225"/>
      <c r="HD222" s="225"/>
      <c r="HE222" s="225"/>
      <c r="HF222" s="225"/>
      <c r="HG222" s="225"/>
      <c r="HH222" s="225"/>
      <c r="HI222" s="225"/>
      <c r="HJ222" s="225"/>
      <c r="HK222" s="225"/>
      <c r="HL222" s="225"/>
      <c r="HM222" s="225"/>
      <c r="HN222" s="225"/>
      <c r="HO222" s="225"/>
      <c r="HP222" s="225"/>
      <c r="HQ222" s="225"/>
      <c r="HR222" s="225"/>
      <c r="HS222" s="225"/>
      <c r="HT222" s="225"/>
      <c r="HU222" s="225"/>
      <c r="HV222" s="225"/>
      <c r="HW222" s="225"/>
      <c r="HX222" s="225"/>
      <c r="HY222" s="225"/>
      <c r="HZ222" s="225"/>
      <c r="IA222" s="225"/>
      <c r="IB222" s="225"/>
      <c r="IC222" s="225"/>
      <c r="ID222" s="225"/>
      <c r="IE222" s="225"/>
      <c r="IF222" s="225"/>
      <c r="IG222" s="225"/>
      <c r="IH222" s="225"/>
      <c r="II222" s="225"/>
      <c r="IJ222" s="225"/>
      <c r="IK222" s="225"/>
      <c r="IL222" s="225"/>
      <c r="IM222" s="225"/>
      <c r="IN222" s="225"/>
      <c r="IO222" s="225"/>
      <c r="IP222" s="225"/>
      <c r="IQ222" s="225"/>
      <c r="IR222" s="225"/>
      <c r="IS222" s="225"/>
    </row>
    <row r="223" spans="1:253" s="221" customFormat="1" ht="15.75" customHeight="1" hidden="1">
      <c r="A223" s="232"/>
      <c r="B223" s="233"/>
      <c r="C223" s="231" t="str">
        <f>IF(ISBLANK('主表3-2支出预算'!A225)," ",'主表3-2支出预算'!A225)</f>
        <v> </v>
      </c>
      <c r="D223" s="231" t="str">
        <f>IF(ISBLANK('主表3-2支出预算'!B225)," ",'主表3-2支出预算'!B225)</f>
        <v> </v>
      </c>
      <c r="E223" s="231" t="str">
        <f>IF(ISBLANK('主表3-1支出分功能科目明细表'!D225)," ",'主表3-1支出分功能科目明细表'!D225)</f>
        <v> </v>
      </c>
      <c r="F223" s="231" t="str">
        <f>IF(ISBLANK('主表3-1支出分功能科目明细表'!E225)," ",'主表3-1支出分功能科目明细表'!E225)</f>
        <v> </v>
      </c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5"/>
      <c r="BA223" s="225"/>
      <c r="BB223" s="225"/>
      <c r="BC223" s="225"/>
      <c r="BD223" s="225"/>
      <c r="BE223" s="225"/>
      <c r="BF223" s="225"/>
      <c r="BG223" s="225"/>
      <c r="BH223" s="225"/>
      <c r="BI223" s="225"/>
      <c r="BJ223" s="225"/>
      <c r="BK223" s="225"/>
      <c r="BL223" s="225"/>
      <c r="BM223" s="225"/>
      <c r="BN223" s="225"/>
      <c r="BO223" s="225"/>
      <c r="BP223" s="225"/>
      <c r="BQ223" s="225"/>
      <c r="BR223" s="225"/>
      <c r="BS223" s="225"/>
      <c r="BT223" s="225"/>
      <c r="BU223" s="225"/>
      <c r="BV223" s="225"/>
      <c r="BW223" s="225"/>
      <c r="BX223" s="225"/>
      <c r="BY223" s="225"/>
      <c r="BZ223" s="225"/>
      <c r="CA223" s="225"/>
      <c r="CB223" s="225"/>
      <c r="CC223" s="225"/>
      <c r="CD223" s="225"/>
      <c r="CE223" s="225"/>
      <c r="CF223" s="225"/>
      <c r="CG223" s="225"/>
      <c r="CH223" s="225"/>
      <c r="CI223" s="225"/>
      <c r="CJ223" s="225"/>
      <c r="CK223" s="225"/>
      <c r="CL223" s="225"/>
      <c r="CM223" s="225"/>
      <c r="CN223" s="225"/>
      <c r="CO223" s="225"/>
      <c r="CP223" s="225"/>
      <c r="CQ223" s="225"/>
      <c r="CR223" s="225"/>
      <c r="CS223" s="225"/>
      <c r="CT223" s="225"/>
      <c r="CU223" s="225"/>
      <c r="CV223" s="225"/>
      <c r="CW223" s="225"/>
      <c r="CX223" s="225"/>
      <c r="CY223" s="225"/>
      <c r="CZ223" s="225"/>
      <c r="DA223" s="225"/>
      <c r="DB223" s="225"/>
      <c r="DC223" s="225"/>
      <c r="DD223" s="225"/>
      <c r="DE223" s="225"/>
      <c r="DF223" s="225"/>
      <c r="DG223" s="225"/>
      <c r="DH223" s="225"/>
      <c r="DI223" s="225"/>
      <c r="DJ223" s="225"/>
      <c r="DK223" s="225"/>
      <c r="DL223" s="225"/>
      <c r="DM223" s="225"/>
      <c r="DN223" s="225"/>
      <c r="DO223" s="225"/>
      <c r="DP223" s="225"/>
      <c r="DQ223" s="225"/>
      <c r="DR223" s="225"/>
      <c r="DS223" s="225"/>
      <c r="DT223" s="225"/>
      <c r="DU223" s="225"/>
      <c r="DV223" s="225"/>
      <c r="DW223" s="225"/>
      <c r="DX223" s="225"/>
      <c r="DY223" s="225"/>
      <c r="DZ223" s="225"/>
      <c r="EA223" s="225"/>
      <c r="EB223" s="225"/>
      <c r="EC223" s="225"/>
      <c r="ED223" s="225"/>
      <c r="EE223" s="225"/>
      <c r="EF223" s="225"/>
      <c r="EG223" s="225"/>
      <c r="EH223" s="225"/>
      <c r="EI223" s="225"/>
      <c r="EJ223" s="225"/>
      <c r="EK223" s="225"/>
      <c r="EL223" s="225"/>
      <c r="EM223" s="225"/>
      <c r="EN223" s="225"/>
      <c r="EO223" s="225"/>
      <c r="EP223" s="225"/>
      <c r="EQ223" s="225"/>
      <c r="ER223" s="225"/>
      <c r="ES223" s="225"/>
      <c r="ET223" s="225"/>
      <c r="EU223" s="225"/>
      <c r="EV223" s="225"/>
      <c r="EW223" s="225"/>
      <c r="EX223" s="225"/>
      <c r="EY223" s="225"/>
      <c r="EZ223" s="225"/>
      <c r="FA223" s="225"/>
      <c r="FB223" s="225"/>
      <c r="FC223" s="225"/>
      <c r="FD223" s="225"/>
      <c r="FE223" s="225"/>
      <c r="FF223" s="225"/>
      <c r="FG223" s="225"/>
      <c r="FH223" s="225"/>
      <c r="FI223" s="225"/>
      <c r="FJ223" s="225"/>
      <c r="FK223" s="225"/>
      <c r="FL223" s="225"/>
      <c r="FM223" s="225"/>
      <c r="FN223" s="225"/>
      <c r="FO223" s="225"/>
      <c r="FP223" s="225"/>
      <c r="FQ223" s="225"/>
      <c r="FR223" s="225"/>
      <c r="FS223" s="225"/>
      <c r="FT223" s="225"/>
      <c r="FU223" s="225"/>
      <c r="FV223" s="225"/>
      <c r="FW223" s="225"/>
      <c r="FX223" s="225"/>
      <c r="FY223" s="225"/>
      <c r="FZ223" s="225"/>
      <c r="GA223" s="225"/>
      <c r="GB223" s="225"/>
      <c r="GC223" s="225"/>
      <c r="GD223" s="225"/>
      <c r="GE223" s="225"/>
      <c r="GF223" s="225"/>
      <c r="GG223" s="225"/>
      <c r="GH223" s="225"/>
      <c r="GI223" s="225"/>
      <c r="GJ223" s="225"/>
      <c r="GK223" s="225"/>
      <c r="GL223" s="225"/>
      <c r="GM223" s="225"/>
      <c r="GN223" s="225"/>
      <c r="GO223" s="225"/>
      <c r="GP223" s="225"/>
      <c r="GQ223" s="225"/>
      <c r="GR223" s="225"/>
      <c r="GS223" s="225"/>
      <c r="GT223" s="225"/>
      <c r="GU223" s="225"/>
      <c r="GV223" s="225"/>
      <c r="GW223" s="225"/>
      <c r="GX223" s="225"/>
      <c r="GY223" s="225"/>
      <c r="GZ223" s="225"/>
      <c r="HA223" s="225"/>
      <c r="HB223" s="225"/>
      <c r="HC223" s="225"/>
      <c r="HD223" s="225"/>
      <c r="HE223" s="225"/>
      <c r="HF223" s="225"/>
      <c r="HG223" s="225"/>
      <c r="HH223" s="225"/>
      <c r="HI223" s="225"/>
      <c r="HJ223" s="225"/>
      <c r="HK223" s="225"/>
      <c r="HL223" s="225"/>
      <c r="HM223" s="225"/>
      <c r="HN223" s="225"/>
      <c r="HO223" s="225"/>
      <c r="HP223" s="225"/>
      <c r="HQ223" s="225"/>
      <c r="HR223" s="225"/>
      <c r="HS223" s="225"/>
      <c r="HT223" s="225"/>
      <c r="HU223" s="225"/>
      <c r="HV223" s="225"/>
      <c r="HW223" s="225"/>
      <c r="HX223" s="225"/>
      <c r="HY223" s="225"/>
      <c r="HZ223" s="225"/>
      <c r="IA223" s="225"/>
      <c r="IB223" s="225"/>
      <c r="IC223" s="225"/>
      <c r="ID223" s="225"/>
      <c r="IE223" s="225"/>
      <c r="IF223" s="225"/>
      <c r="IG223" s="225"/>
      <c r="IH223" s="225"/>
      <c r="II223" s="225"/>
      <c r="IJ223" s="225"/>
      <c r="IK223" s="225"/>
      <c r="IL223" s="225"/>
      <c r="IM223" s="225"/>
      <c r="IN223" s="225"/>
      <c r="IO223" s="225"/>
      <c r="IP223" s="225"/>
      <c r="IQ223" s="225"/>
      <c r="IR223" s="225"/>
      <c r="IS223" s="225"/>
    </row>
    <row r="224" spans="1:253" s="221" customFormat="1" ht="15.75" customHeight="1" hidden="1">
      <c r="A224" s="232"/>
      <c r="B224" s="233"/>
      <c r="C224" s="231" t="str">
        <f>IF(ISBLANK('主表3-2支出预算'!A226)," ",'主表3-2支出预算'!A226)</f>
        <v> </v>
      </c>
      <c r="D224" s="231" t="str">
        <f>IF(ISBLANK('主表3-2支出预算'!B226)," ",'主表3-2支出预算'!B226)</f>
        <v> </v>
      </c>
      <c r="E224" s="231" t="str">
        <f>IF(ISBLANK('主表3-1支出分功能科目明细表'!D226)," ",'主表3-1支出分功能科目明细表'!D226)</f>
        <v> </v>
      </c>
      <c r="F224" s="231" t="str">
        <f>IF(ISBLANK('主表3-1支出分功能科目明细表'!E226)," ",'主表3-1支出分功能科目明细表'!E226)</f>
        <v> </v>
      </c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  <c r="BC224" s="225"/>
      <c r="BD224" s="225"/>
      <c r="BE224" s="225"/>
      <c r="BF224" s="225"/>
      <c r="BG224" s="225"/>
      <c r="BH224" s="225"/>
      <c r="BI224" s="225"/>
      <c r="BJ224" s="225"/>
      <c r="BK224" s="225"/>
      <c r="BL224" s="225"/>
      <c r="BM224" s="225"/>
      <c r="BN224" s="225"/>
      <c r="BO224" s="225"/>
      <c r="BP224" s="225"/>
      <c r="BQ224" s="225"/>
      <c r="BR224" s="225"/>
      <c r="BS224" s="225"/>
      <c r="BT224" s="225"/>
      <c r="BU224" s="225"/>
      <c r="BV224" s="225"/>
      <c r="BW224" s="225"/>
      <c r="BX224" s="225"/>
      <c r="BY224" s="225"/>
      <c r="BZ224" s="225"/>
      <c r="CA224" s="225"/>
      <c r="CB224" s="225"/>
      <c r="CC224" s="225"/>
      <c r="CD224" s="225"/>
      <c r="CE224" s="225"/>
      <c r="CF224" s="225"/>
      <c r="CG224" s="225"/>
      <c r="CH224" s="225"/>
      <c r="CI224" s="225"/>
      <c r="CJ224" s="225"/>
      <c r="CK224" s="225"/>
      <c r="CL224" s="225"/>
      <c r="CM224" s="225"/>
      <c r="CN224" s="225"/>
      <c r="CO224" s="225"/>
      <c r="CP224" s="225"/>
      <c r="CQ224" s="225"/>
      <c r="CR224" s="225"/>
      <c r="CS224" s="225"/>
      <c r="CT224" s="225"/>
      <c r="CU224" s="225"/>
      <c r="CV224" s="225"/>
      <c r="CW224" s="225"/>
      <c r="CX224" s="225"/>
      <c r="CY224" s="225"/>
      <c r="CZ224" s="225"/>
      <c r="DA224" s="225"/>
      <c r="DB224" s="225"/>
      <c r="DC224" s="225"/>
      <c r="DD224" s="225"/>
      <c r="DE224" s="225"/>
      <c r="DF224" s="225"/>
      <c r="DG224" s="225"/>
      <c r="DH224" s="225"/>
      <c r="DI224" s="225"/>
      <c r="DJ224" s="225"/>
      <c r="DK224" s="225"/>
      <c r="DL224" s="225"/>
      <c r="DM224" s="225"/>
      <c r="DN224" s="225"/>
      <c r="DO224" s="225"/>
      <c r="DP224" s="225"/>
      <c r="DQ224" s="225"/>
      <c r="DR224" s="225"/>
      <c r="DS224" s="225"/>
      <c r="DT224" s="225"/>
      <c r="DU224" s="225"/>
      <c r="DV224" s="225"/>
      <c r="DW224" s="225"/>
      <c r="DX224" s="225"/>
      <c r="DY224" s="225"/>
      <c r="DZ224" s="225"/>
      <c r="EA224" s="225"/>
      <c r="EB224" s="225"/>
      <c r="EC224" s="225"/>
      <c r="ED224" s="225"/>
      <c r="EE224" s="225"/>
      <c r="EF224" s="225"/>
      <c r="EG224" s="225"/>
      <c r="EH224" s="225"/>
      <c r="EI224" s="225"/>
      <c r="EJ224" s="225"/>
      <c r="EK224" s="225"/>
      <c r="EL224" s="225"/>
      <c r="EM224" s="225"/>
      <c r="EN224" s="225"/>
      <c r="EO224" s="225"/>
      <c r="EP224" s="225"/>
      <c r="EQ224" s="225"/>
      <c r="ER224" s="225"/>
      <c r="ES224" s="225"/>
      <c r="ET224" s="225"/>
      <c r="EU224" s="225"/>
      <c r="EV224" s="225"/>
      <c r="EW224" s="225"/>
      <c r="EX224" s="225"/>
      <c r="EY224" s="225"/>
      <c r="EZ224" s="225"/>
      <c r="FA224" s="225"/>
      <c r="FB224" s="225"/>
      <c r="FC224" s="225"/>
      <c r="FD224" s="225"/>
      <c r="FE224" s="225"/>
      <c r="FF224" s="225"/>
      <c r="FG224" s="225"/>
      <c r="FH224" s="225"/>
      <c r="FI224" s="225"/>
      <c r="FJ224" s="225"/>
      <c r="FK224" s="225"/>
      <c r="FL224" s="225"/>
      <c r="FM224" s="225"/>
      <c r="FN224" s="225"/>
      <c r="FO224" s="225"/>
      <c r="FP224" s="225"/>
      <c r="FQ224" s="225"/>
      <c r="FR224" s="225"/>
      <c r="FS224" s="225"/>
      <c r="FT224" s="225"/>
      <c r="FU224" s="225"/>
      <c r="FV224" s="225"/>
      <c r="FW224" s="225"/>
      <c r="FX224" s="225"/>
      <c r="FY224" s="225"/>
      <c r="FZ224" s="225"/>
      <c r="GA224" s="225"/>
      <c r="GB224" s="225"/>
      <c r="GC224" s="225"/>
      <c r="GD224" s="225"/>
      <c r="GE224" s="225"/>
      <c r="GF224" s="225"/>
      <c r="GG224" s="225"/>
      <c r="GH224" s="225"/>
      <c r="GI224" s="225"/>
      <c r="GJ224" s="225"/>
      <c r="GK224" s="225"/>
      <c r="GL224" s="225"/>
      <c r="GM224" s="225"/>
      <c r="GN224" s="225"/>
      <c r="GO224" s="225"/>
      <c r="GP224" s="225"/>
      <c r="GQ224" s="225"/>
      <c r="GR224" s="225"/>
      <c r="GS224" s="225"/>
      <c r="GT224" s="225"/>
      <c r="GU224" s="225"/>
      <c r="GV224" s="225"/>
      <c r="GW224" s="225"/>
      <c r="GX224" s="225"/>
      <c r="GY224" s="225"/>
      <c r="GZ224" s="225"/>
      <c r="HA224" s="225"/>
      <c r="HB224" s="225"/>
      <c r="HC224" s="225"/>
      <c r="HD224" s="225"/>
      <c r="HE224" s="225"/>
      <c r="HF224" s="225"/>
      <c r="HG224" s="225"/>
      <c r="HH224" s="225"/>
      <c r="HI224" s="225"/>
      <c r="HJ224" s="225"/>
      <c r="HK224" s="225"/>
      <c r="HL224" s="225"/>
      <c r="HM224" s="225"/>
      <c r="HN224" s="225"/>
      <c r="HO224" s="225"/>
      <c r="HP224" s="225"/>
      <c r="HQ224" s="225"/>
      <c r="HR224" s="225"/>
      <c r="HS224" s="225"/>
      <c r="HT224" s="225"/>
      <c r="HU224" s="225"/>
      <c r="HV224" s="225"/>
      <c r="HW224" s="225"/>
      <c r="HX224" s="225"/>
      <c r="HY224" s="225"/>
      <c r="HZ224" s="225"/>
      <c r="IA224" s="225"/>
      <c r="IB224" s="225"/>
      <c r="IC224" s="225"/>
      <c r="ID224" s="225"/>
      <c r="IE224" s="225"/>
      <c r="IF224" s="225"/>
      <c r="IG224" s="225"/>
      <c r="IH224" s="225"/>
      <c r="II224" s="225"/>
      <c r="IJ224" s="225"/>
      <c r="IK224" s="225"/>
      <c r="IL224" s="225"/>
      <c r="IM224" s="225"/>
      <c r="IN224" s="225"/>
      <c r="IO224" s="225"/>
      <c r="IP224" s="225"/>
      <c r="IQ224" s="225"/>
      <c r="IR224" s="225"/>
      <c r="IS224" s="225"/>
    </row>
    <row r="225" spans="1:253" s="221" customFormat="1" ht="15.75" customHeight="1" hidden="1">
      <c r="A225" s="232"/>
      <c r="B225" s="233"/>
      <c r="C225" s="231" t="str">
        <f>IF(ISBLANK('主表3-2支出预算'!A227)," ",'主表3-2支出预算'!A227)</f>
        <v> </v>
      </c>
      <c r="D225" s="231" t="str">
        <f>IF(ISBLANK('主表3-2支出预算'!B227)," ",'主表3-2支出预算'!B227)</f>
        <v> </v>
      </c>
      <c r="E225" s="231" t="str">
        <f>IF(ISBLANK('主表3-1支出分功能科目明细表'!D227)," ",'主表3-1支出分功能科目明细表'!D227)</f>
        <v> </v>
      </c>
      <c r="F225" s="231" t="str">
        <f>IF(ISBLANK('主表3-1支出分功能科目明细表'!E227)," ",'主表3-1支出分功能科目明细表'!E227)</f>
        <v> </v>
      </c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  <c r="BC225" s="225"/>
      <c r="BD225" s="225"/>
      <c r="BE225" s="225"/>
      <c r="BF225" s="225"/>
      <c r="BG225" s="225"/>
      <c r="BH225" s="225"/>
      <c r="BI225" s="225"/>
      <c r="BJ225" s="225"/>
      <c r="BK225" s="225"/>
      <c r="BL225" s="225"/>
      <c r="BM225" s="225"/>
      <c r="BN225" s="225"/>
      <c r="BO225" s="225"/>
      <c r="BP225" s="225"/>
      <c r="BQ225" s="225"/>
      <c r="BR225" s="225"/>
      <c r="BS225" s="225"/>
      <c r="BT225" s="225"/>
      <c r="BU225" s="225"/>
      <c r="BV225" s="225"/>
      <c r="BW225" s="225"/>
      <c r="BX225" s="225"/>
      <c r="BY225" s="225"/>
      <c r="BZ225" s="225"/>
      <c r="CA225" s="225"/>
      <c r="CB225" s="225"/>
      <c r="CC225" s="225"/>
      <c r="CD225" s="225"/>
      <c r="CE225" s="225"/>
      <c r="CF225" s="225"/>
      <c r="CG225" s="225"/>
      <c r="CH225" s="225"/>
      <c r="CI225" s="225"/>
      <c r="CJ225" s="225"/>
      <c r="CK225" s="225"/>
      <c r="CL225" s="225"/>
      <c r="CM225" s="225"/>
      <c r="CN225" s="225"/>
      <c r="CO225" s="225"/>
      <c r="CP225" s="225"/>
      <c r="CQ225" s="225"/>
      <c r="CR225" s="225"/>
      <c r="CS225" s="225"/>
      <c r="CT225" s="225"/>
      <c r="CU225" s="225"/>
      <c r="CV225" s="225"/>
      <c r="CW225" s="225"/>
      <c r="CX225" s="225"/>
      <c r="CY225" s="225"/>
      <c r="CZ225" s="225"/>
      <c r="DA225" s="225"/>
      <c r="DB225" s="225"/>
      <c r="DC225" s="225"/>
      <c r="DD225" s="225"/>
      <c r="DE225" s="225"/>
      <c r="DF225" s="225"/>
      <c r="DG225" s="225"/>
      <c r="DH225" s="225"/>
      <c r="DI225" s="225"/>
      <c r="DJ225" s="225"/>
      <c r="DK225" s="225"/>
      <c r="DL225" s="225"/>
      <c r="DM225" s="225"/>
      <c r="DN225" s="225"/>
      <c r="DO225" s="225"/>
      <c r="DP225" s="225"/>
      <c r="DQ225" s="225"/>
      <c r="DR225" s="225"/>
      <c r="DS225" s="225"/>
      <c r="DT225" s="225"/>
      <c r="DU225" s="225"/>
      <c r="DV225" s="225"/>
      <c r="DW225" s="225"/>
      <c r="DX225" s="225"/>
      <c r="DY225" s="225"/>
      <c r="DZ225" s="225"/>
      <c r="EA225" s="225"/>
      <c r="EB225" s="225"/>
      <c r="EC225" s="225"/>
      <c r="ED225" s="225"/>
      <c r="EE225" s="225"/>
      <c r="EF225" s="225"/>
      <c r="EG225" s="225"/>
      <c r="EH225" s="225"/>
      <c r="EI225" s="225"/>
      <c r="EJ225" s="225"/>
      <c r="EK225" s="225"/>
      <c r="EL225" s="225"/>
      <c r="EM225" s="225"/>
      <c r="EN225" s="225"/>
      <c r="EO225" s="225"/>
      <c r="EP225" s="225"/>
      <c r="EQ225" s="225"/>
      <c r="ER225" s="225"/>
      <c r="ES225" s="225"/>
      <c r="ET225" s="225"/>
      <c r="EU225" s="225"/>
      <c r="EV225" s="225"/>
      <c r="EW225" s="225"/>
      <c r="EX225" s="225"/>
      <c r="EY225" s="225"/>
      <c r="EZ225" s="225"/>
      <c r="FA225" s="225"/>
      <c r="FB225" s="225"/>
      <c r="FC225" s="225"/>
      <c r="FD225" s="225"/>
      <c r="FE225" s="225"/>
      <c r="FF225" s="225"/>
      <c r="FG225" s="225"/>
      <c r="FH225" s="225"/>
      <c r="FI225" s="225"/>
      <c r="FJ225" s="225"/>
      <c r="FK225" s="225"/>
      <c r="FL225" s="225"/>
      <c r="FM225" s="225"/>
      <c r="FN225" s="225"/>
      <c r="FO225" s="225"/>
      <c r="FP225" s="225"/>
      <c r="FQ225" s="225"/>
      <c r="FR225" s="225"/>
      <c r="FS225" s="225"/>
      <c r="FT225" s="225"/>
      <c r="FU225" s="225"/>
      <c r="FV225" s="225"/>
      <c r="FW225" s="225"/>
      <c r="FX225" s="225"/>
      <c r="FY225" s="225"/>
      <c r="FZ225" s="225"/>
      <c r="GA225" s="225"/>
      <c r="GB225" s="225"/>
      <c r="GC225" s="225"/>
      <c r="GD225" s="225"/>
      <c r="GE225" s="225"/>
      <c r="GF225" s="225"/>
      <c r="GG225" s="225"/>
      <c r="GH225" s="225"/>
      <c r="GI225" s="225"/>
      <c r="GJ225" s="225"/>
      <c r="GK225" s="225"/>
      <c r="GL225" s="225"/>
      <c r="GM225" s="225"/>
      <c r="GN225" s="225"/>
      <c r="GO225" s="225"/>
      <c r="GP225" s="225"/>
      <c r="GQ225" s="225"/>
      <c r="GR225" s="225"/>
      <c r="GS225" s="225"/>
      <c r="GT225" s="225"/>
      <c r="GU225" s="225"/>
      <c r="GV225" s="225"/>
      <c r="GW225" s="225"/>
      <c r="GX225" s="225"/>
      <c r="GY225" s="225"/>
      <c r="GZ225" s="225"/>
      <c r="HA225" s="225"/>
      <c r="HB225" s="225"/>
      <c r="HC225" s="225"/>
      <c r="HD225" s="225"/>
      <c r="HE225" s="225"/>
      <c r="HF225" s="225"/>
      <c r="HG225" s="225"/>
      <c r="HH225" s="225"/>
      <c r="HI225" s="225"/>
      <c r="HJ225" s="225"/>
      <c r="HK225" s="225"/>
      <c r="HL225" s="225"/>
      <c r="HM225" s="225"/>
      <c r="HN225" s="225"/>
      <c r="HO225" s="225"/>
      <c r="HP225" s="225"/>
      <c r="HQ225" s="225"/>
      <c r="HR225" s="225"/>
      <c r="HS225" s="225"/>
      <c r="HT225" s="225"/>
      <c r="HU225" s="225"/>
      <c r="HV225" s="225"/>
      <c r="HW225" s="225"/>
      <c r="HX225" s="225"/>
      <c r="HY225" s="225"/>
      <c r="HZ225" s="225"/>
      <c r="IA225" s="225"/>
      <c r="IB225" s="225"/>
      <c r="IC225" s="225"/>
      <c r="ID225" s="225"/>
      <c r="IE225" s="225"/>
      <c r="IF225" s="225"/>
      <c r="IG225" s="225"/>
      <c r="IH225" s="225"/>
      <c r="II225" s="225"/>
      <c r="IJ225" s="225"/>
      <c r="IK225" s="225"/>
      <c r="IL225" s="225"/>
      <c r="IM225" s="225"/>
      <c r="IN225" s="225"/>
      <c r="IO225" s="225"/>
      <c r="IP225" s="225"/>
      <c r="IQ225" s="225"/>
      <c r="IR225" s="225"/>
      <c r="IS225" s="225"/>
    </row>
    <row r="226" spans="1:253" s="221" customFormat="1" ht="15.75" customHeight="1" hidden="1">
      <c r="A226" s="232"/>
      <c r="B226" s="233"/>
      <c r="C226" s="231" t="str">
        <f>IF(ISBLANK('主表3-2支出预算'!A228)," ",'主表3-2支出预算'!A228)</f>
        <v> </v>
      </c>
      <c r="D226" s="231" t="str">
        <f>IF(ISBLANK('主表3-2支出预算'!B228)," ",'主表3-2支出预算'!B228)</f>
        <v> </v>
      </c>
      <c r="E226" s="231" t="str">
        <f>IF(ISBLANK('主表3-1支出分功能科目明细表'!D228)," ",'主表3-1支出分功能科目明细表'!D228)</f>
        <v> </v>
      </c>
      <c r="F226" s="231" t="str">
        <f>IF(ISBLANK('主表3-1支出分功能科目明细表'!E228)," ",'主表3-1支出分功能科目明细表'!E228)</f>
        <v> </v>
      </c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  <c r="BC226" s="225"/>
      <c r="BD226" s="225"/>
      <c r="BE226" s="225"/>
      <c r="BF226" s="225"/>
      <c r="BG226" s="225"/>
      <c r="BH226" s="225"/>
      <c r="BI226" s="225"/>
      <c r="BJ226" s="225"/>
      <c r="BK226" s="225"/>
      <c r="BL226" s="225"/>
      <c r="BM226" s="225"/>
      <c r="BN226" s="225"/>
      <c r="BO226" s="225"/>
      <c r="BP226" s="225"/>
      <c r="BQ226" s="225"/>
      <c r="BR226" s="225"/>
      <c r="BS226" s="225"/>
      <c r="BT226" s="225"/>
      <c r="BU226" s="225"/>
      <c r="BV226" s="225"/>
      <c r="BW226" s="225"/>
      <c r="BX226" s="225"/>
      <c r="BY226" s="225"/>
      <c r="BZ226" s="225"/>
      <c r="CA226" s="225"/>
      <c r="CB226" s="225"/>
      <c r="CC226" s="225"/>
      <c r="CD226" s="225"/>
      <c r="CE226" s="225"/>
      <c r="CF226" s="225"/>
      <c r="CG226" s="225"/>
      <c r="CH226" s="225"/>
      <c r="CI226" s="225"/>
      <c r="CJ226" s="225"/>
      <c r="CK226" s="225"/>
      <c r="CL226" s="225"/>
      <c r="CM226" s="225"/>
      <c r="CN226" s="225"/>
      <c r="CO226" s="225"/>
      <c r="CP226" s="225"/>
      <c r="CQ226" s="225"/>
      <c r="CR226" s="225"/>
      <c r="CS226" s="225"/>
      <c r="CT226" s="225"/>
      <c r="CU226" s="225"/>
      <c r="CV226" s="225"/>
      <c r="CW226" s="225"/>
      <c r="CX226" s="225"/>
      <c r="CY226" s="225"/>
      <c r="CZ226" s="225"/>
      <c r="DA226" s="225"/>
      <c r="DB226" s="225"/>
      <c r="DC226" s="225"/>
      <c r="DD226" s="225"/>
      <c r="DE226" s="225"/>
      <c r="DF226" s="225"/>
      <c r="DG226" s="225"/>
      <c r="DH226" s="225"/>
      <c r="DI226" s="225"/>
      <c r="DJ226" s="225"/>
      <c r="DK226" s="225"/>
      <c r="DL226" s="225"/>
      <c r="DM226" s="225"/>
      <c r="DN226" s="225"/>
      <c r="DO226" s="225"/>
      <c r="DP226" s="225"/>
      <c r="DQ226" s="225"/>
      <c r="DR226" s="225"/>
      <c r="DS226" s="225"/>
      <c r="DT226" s="225"/>
      <c r="DU226" s="225"/>
      <c r="DV226" s="225"/>
      <c r="DW226" s="225"/>
      <c r="DX226" s="225"/>
      <c r="DY226" s="225"/>
      <c r="DZ226" s="225"/>
      <c r="EA226" s="225"/>
      <c r="EB226" s="225"/>
      <c r="EC226" s="225"/>
      <c r="ED226" s="225"/>
      <c r="EE226" s="225"/>
      <c r="EF226" s="225"/>
      <c r="EG226" s="225"/>
      <c r="EH226" s="225"/>
      <c r="EI226" s="225"/>
      <c r="EJ226" s="225"/>
      <c r="EK226" s="225"/>
      <c r="EL226" s="225"/>
      <c r="EM226" s="225"/>
      <c r="EN226" s="225"/>
      <c r="EO226" s="225"/>
      <c r="EP226" s="225"/>
      <c r="EQ226" s="225"/>
      <c r="ER226" s="225"/>
      <c r="ES226" s="225"/>
      <c r="ET226" s="225"/>
      <c r="EU226" s="225"/>
      <c r="EV226" s="225"/>
      <c r="EW226" s="225"/>
      <c r="EX226" s="225"/>
      <c r="EY226" s="225"/>
      <c r="EZ226" s="225"/>
      <c r="FA226" s="225"/>
      <c r="FB226" s="225"/>
      <c r="FC226" s="225"/>
      <c r="FD226" s="225"/>
      <c r="FE226" s="225"/>
      <c r="FF226" s="225"/>
      <c r="FG226" s="225"/>
      <c r="FH226" s="225"/>
      <c r="FI226" s="225"/>
      <c r="FJ226" s="225"/>
      <c r="FK226" s="225"/>
      <c r="FL226" s="225"/>
      <c r="FM226" s="225"/>
      <c r="FN226" s="225"/>
      <c r="FO226" s="225"/>
      <c r="FP226" s="225"/>
      <c r="FQ226" s="225"/>
      <c r="FR226" s="225"/>
      <c r="FS226" s="225"/>
      <c r="FT226" s="225"/>
      <c r="FU226" s="225"/>
      <c r="FV226" s="225"/>
      <c r="FW226" s="225"/>
      <c r="FX226" s="225"/>
      <c r="FY226" s="225"/>
      <c r="FZ226" s="225"/>
      <c r="GA226" s="225"/>
      <c r="GB226" s="225"/>
      <c r="GC226" s="225"/>
      <c r="GD226" s="225"/>
      <c r="GE226" s="225"/>
      <c r="GF226" s="225"/>
      <c r="GG226" s="225"/>
      <c r="GH226" s="225"/>
      <c r="GI226" s="225"/>
      <c r="GJ226" s="225"/>
      <c r="GK226" s="225"/>
      <c r="GL226" s="225"/>
      <c r="GM226" s="225"/>
      <c r="GN226" s="225"/>
      <c r="GO226" s="225"/>
      <c r="GP226" s="225"/>
      <c r="GQ226" s="225"/>
      <c r="GR226" s="225"/>
      <c r="GS226" s="225"/>
      <c r="GT226" s="225"/>
      <c r="GU226" s="225"/>
      <c r="GV226" s="225"/>
      <c r="GW226" s="225"/>
      <c r="GX226" s="225"/>
      <c r="GY226" s="225"/>
      <c r="GZ226" s="225"/>
      <c r="HA226" s="225"/>
      <c r="HB226" s="225"/>
      <c r="HC226" s="225"/>
      <c r="HD226" s="225"/>
      <c r="HE226" s="225"/>
      <c r="HF226" s="225"/>
      <c r="HG226" s="225"/>
      <c r="HH226" s="225"/>
      <c r="HI226" s="225"/>
      <c r="HJ226" s="225"/>
      <c r="HK226" s="225"/>
      <c r="HL226" s="225"/>
      <c r="HM226" s="225"/>
      <c r="HN226" s="225"/>
      <c r="HO226" s="225"/>
      <c r="HP226" s="225"/>
      <c r="HQ226" s="225"/>
      <c r="HR226" s="225"/>
      <c r="HS226" s="225"/>
      <c r="HT226" s="225"/>
      <c r="HU226" s="225"/>
      <c r="HV226" s="225"/>
      <c r="HW226" s="225"/>
      <c r="HX226" s="225"/>
      <c r="HY226" s="225"/>
      <c r="HZ226" s="225"/>
      <c r="IA226" s="225"/>
      <c r="IB226" s="225"/>
      <c r="IC226" s="225"/>
      <c r="ID226" s="225"/>
      <c r="IE226" s="225"/>
      <c r="IF226" s="225"/>
      <c r="IG226" s="225"/>
      <c r="IH226" s="225"/>
      <c r="II226" s="225"/>
      <c r="IJ226" s="225"/>
      <c r="IK226" s="225"/>
      <c r="IL226" s="225"/>
      <c r="IM226" s="225"/>
      <c r="IN226" s="225"/>
      <c r="IO226" s="225"/>
      <c r="IP226" s="225"/>
      <c r="IQ226" s="225"/>
      <c r="IR226" s="225"/>
      <c r="IS226" s="225"/>
    </row>
    <row r="227" spans="1:253" s="221" customFormat="1" ht="15.75" customHeight="1">
      <c r="A227" s="232"/>
      <c r="B227" s="233"/>
      <c r="C227" s="231" t="str">
        <f>IF(ISBLANK('主表3-2支出预算'!A229)," ",'主表3-2支出预算'!A229)</f>
        <v> </v>
      </c>
      <c r="D227" s="231" t="str">
        <f>IF(ISBLANK('主表3-2支出预算'!B229)," ",'主表3-2支出预算'!B229)</f>
        <v> </v>
      </c>
      <c r="E227" s="231" t="str">
        <f>IF(ISBLANK('主表3-1支出分功能科目明细表'!D229)," ",'主表3-1支出分功能科目明细表'!D229)</f>
        <v> </v>
      </c>
      <c r="F227" s="231" t="str">
        <f>IF(ISBLANK('主表3-1支出分功能科目明细表'!E229)," ",'主表3-1支出分功能科目明细表'!E229)</f>
        <v> </v>
      </c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25"/>
      <c r="BB227" s="225"/>
      <c r="BC227" s="225"/>
      <c r="BD227" s="225"/>
      <c r="BE227" s="225"/>
      <c r="BF227" s="225"/>
      <c r="BG227" s="225"/>
      <c r="BH227" s="225"/>
      <c r="BI227" s="225"/>
      <c r="BJ227" s="225"/>
      <c r="BK227" s="225"/>
      <c r="BL227" s="225"/>
      <c r="BM227" s="225"/>
      <c r="BN227" s="225"/>
      <c r="BO227" s="225"/>
      <c r="BP227" s="225"/>
      <c r="BQ227" s="225"/>
      <c r="BR227" s="225"/>
      <c r="BS227" s="225"/>
      <c r="BT227" s="225"/>
      <c r="BU227" s="225"/>
      <c r="BV227" s="225"/>
      <c r="BW227" s="225"/>
      <c r="BX227" s="225"/>
      <c r="BY227" s="225"/>
      <c r="BZ227" s="225"/>
      <c r="CA227" s="225"/>
      <c r="CB227" s="225"/>
      <c r="CC227" s="225"/>
      <c r="CD227" s="225"/>
      <c r="CE227" s="225"/>
      <c r="CF227" s="225"/>
      <c r="CG227" s="225"/>
      <c r="CH227" s="225"/>
      <c r="CI227" s="225"/>
      <c r="CJ227" s="225"/>
      <c r="CK227" s="225"/>
      <c r="CL227" s="225"/>
      <c r="CM227" s="225"/>
      <c r="CN227" s="225"/>
      <c r="CO227" s="225"/>
      <c r="CP227" s="225"/>
      <c r="CQ227" s="225"/>
      <c r="CR227" s="225"/>
      <c r="CS227" s="225"/>
      <c r="CT227" s="225"/>
      <c r="CU227" s="225"/>
      <c r="CV227" s="225"/>
      <c r="CW227" s="225"/>
      <c r="CX227" s="225"/>
      <c r="CY227" s="225"/>
      <c r="CZ227" s="225"/>
      <c r="DA227" s="225"/>
      <c r="DB227" s="225"/>
      <c r="DC227" s="225"/>
      <c r="DD227" s="225"/>
      <c r="DE227" s="225"/>
      <c r="DF227" s="225"/>
      <c r="DG227" s="225"/>
      <c r="DH227" s="225"/>
      <c r="DI227" s="225"/>
      <c r="DJ227" s="225"/>
      <c r="DK227" s="225"/>
      <c r="DL227" s="225"/>
      <c r="DM227" s="225"/>
      <c r="DN227" s="225"/>
      <c r="DO227" s="225"/>
      <c r="DP227" s="225"/>
      <c r="DQ227" s="225"/>
      <c r="DR227" s="225"/>
      <c r="DS227" s="225"/>
      <c r="DT227" s="225"/>
      <c r="DU227" s="225"/>
      <c r="DV227" s="225"/>
      <c r="DW227" s="225"/>
      <c r="DX227" s="225"/>
      <c r="DY227" s="225"/>
      <c r="DZ227" s="225"/>
      <c r="EA227" s="225"/>
      <c r="EB227" s="225"/>
      <c r="EC227" s="225"/>
      <c r="ED227" s="225"/>
      <c r="EE227" s="225"/>
      <c r="EF227" s="225"/>
      <c r="EG227" s="225"/>
      <c r="EH227" s="225"/>
      <c r="EI227" s="225"/>
      <c r="EJ227" s="225"/>
      <c r="EK227" s="225"/>
      <c r="EL227" s="225"/>
      <c r="EM227" s="225"/>
      <c r="EN227" s="225"/>
      <c r="EO227" s="225"/>
      <c r="EP227" s="225"/>
      <c r="EQ227" s="225"/>
      <c r="ER227" s="225"/>
      <c r="ES227" s="225"/>
      <c r="ET227" s="225"/>
      <c r="EU227" s="225"/>
      <c r="EV227" s="225"/>
      <c r="EW227" s="225"/>
      <c r="EX227" s="225"/>
      <c r="EY227" s="225"/>
      <c r="EZ227" s="225"/>
      <c r="FA227" s="225"/>
      <c r="FB227" s="225"/>
      <c r="FC227" s="225"/>
      <c r="FD227" s="225"/>
      <c r="FE227" s="225"/>
      <c r="FF227" s="225"/>
      <c r="FG227" s="225"/>
      <c r="FH227" s="225"/>
      <c r="FI227" s="225"/>
      <c r="FJ227" s="225"/>
      <c r="FK227" s="225"/>
      <c r="FL227" s="225"/>
      <c r="FM227" s="225"/>
      <c r="FN227" s="225"/>
      <c r="FO227" s="225"/>
      <c r="FP227" s="225"/>
      <c r="FQ227" s="225"/>
      <c r="FR227" s="225"/>
      <c r="FS227" s="225"/>
      <c r="FT227" s="225"/>
      <c r="FU227" s="225"/>
      <c r="FV227" s="225"/>
      <c r="FW227" s="225"/>
      <c r="FX227" s="225"/>
      <c r="FY227" s="225"/>
      <c r="FZ227" s="225"/>
      <c r="GA227" s="225"/>
      <c r="GB227" s="225"/>
      <c r="GC227" s="225"/>
      <c r="GD227" s="225"/>
      <c r="GE227" s="225"/>
      <c r="GF227" s="225"/>
      <c r="GG227" s="225"/>
      <c r="GH227" s="225"/>
      <c r="GI227" s="225"/>
      <c r="GJ227" s="225"/>
      <c r="GK227" s="225"/>
      <c r="GL227" s="225"/>
      <c r="GM227" s="225"/>
      <c r="GN227" s="225"/>
      <c r="GO227" s="225"/>
      <c r="GP227" s="225"/>
      <c r="GQ227" s="225"/>
      <c r="GR227" s="225"/>
      <c r="GS227" s="225"/>
      <c r="GT227" s="225"/>
      <c r="GU227" s="225"/>
      <c r="GV227" s="225"/>
      <c r="GW227" s="225"/>
      <c r="GX227" s="225"/>
      <c r="GY227" s="225"/>
      <c r="GZ227" s="225"/>
      <c r="HA227" s="225"/>
      <c r="HB227" s="225"/>
      <c r="HC227" s="225"/>
      <c r="HD227" s="225"/>
      <c r="HE227" s="225"/>
      <c r="HF227" s="225"/>
      <c r="HG227" s="225"/>
      <c r="HH227" s="225"/>
      <c r="HI227" s="225"/>
      <c r="HJ227" s="225"/>
      <c r="HK227" s="225"/>
      <c r="HL227" s="225"/>
      <c r="HM227" s="225"/>
      <c r="HN227" s="225"/>
      <c r="HO227" s="225"/>
      <c r="HP227" s="225"/>
      <c r="HQ227" s="225"/>
      <c r="HR227" s="225"/>
      <c r="HS227" s="225"/>
      <c r="HT227" s="225"/>
      <c r="HU227" s="225"/>
      <c r="HV227" s="225"/>
      <c r="HW227" s="225"/>
      <c r="HX227" s="225"/>
      <c r="HY227" s="225"/>
      <c r="HZ227" s="225"/>
      <c r="IA227" s="225"/>
      <c r="IB227" s="225"/>
      <c r="IC227" s="225"/>
      <c r="ID227" s="225"/>
      <c r="IE227" s="225"/>
      <c r="IF227" s="225"/>
      <c r="IG227" s="225"/>
      <c r="IH227" s="225"/>
      <c r="II227" s="225"/>
      <c r="IJ227" s="225"/>
      <c r="IK227" s="225"/>
      <c r="IL227" s="225"/>
      <c r="IM227" s="225"/>
      <c r="IN227" s="225"/>
      <c r="IO227" s="225"/>
      <c r="IP227" s="225"/>
      <c r="IQ227" s="225"/>
      <c r="IR227" s="225"/>
      <c r="IS227" s="225"/>
    </row>
    <row r="228" spans="1:253" s="221" customFormat="1" ht="15.75" customHeight="1">
      <c r="A228" s="232"/>
      <c r="B228" s="233"/>
      <c r="C228" s="231" t="str">
        <f>IF(ISBLANK('主表3-2支出预算'!A230)," ",'主表3-2支出预算'!A230)</f>
        <v> </v>
      </c>
      <c r="D228" s="231" t="str">
        <f>IF(ISBLANK('主表3-2支出预算'!B230)," ",'主表3-2支出预算'!B230)</f>
        <v> </v>
      </c>
      <c r="E228" s="231" t="str">
        <f>IF(ISBLANK('主表3-1支出分功能科目明细表'!D230)," ",'主表3-1支出分功能科目明细表'!D230)</f>
        <v> </v>
      </c>
      <c r="F228" s="231" t="str">
        <f>IF(ISBLANK('主表3-1支出分功能科目明细表'!E230)," ",'主表3-1支出分功能科目明细表'!E230)</f>
        <v> </v>
      </c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5"/>
      <c r="BE228" s="225"/>
      <c r="BF228" s="225"/>
      <c r="BG228" s="225"/>
      <c r="BH228" s="225"/>
      <c r="BI228" s="225"/>
      <c r="BJ228" s="225"/>
      <c r="BK228" s="225"/>
      <c r="BL228" s="225"/>
      <c r="BM228" s="225"/>
      <c r="BN228" s="225"/>
      <c r="BO228" s="225"/>
      <c r="BP228" s="225"/>
      <c r="BQ228" s="225"/>
      <c r="BR228" s="225"/>
      <c r="BS228" s="225"/>
      <c r="BT228" s="225"/>
      <c r="BU228" s="225"/>
      <c r="BV228" s="225"/>
      <c r="BW228" s="225"/>
      <c r="BX228" s="225"/>
      <c r="BY228" s="225"/>
      <c r="BZ228" s="225"/>
      <c r="CA228" s="225"/>
      <c r="CB228" s="225"/>
      <c r="CC228" s="225"/>
      <c r="CD228" s="225"/>
      <c r="CE228" s="225"/>
      <c r="CF228" s="225"/>
      <c r="CG228" s="225"/>
      <c r="CH228" s="225"/>
      <c r="CI228" s="225"/>
      <c r="CJ228" s="225"/>
      <c r="CK228" s="225"/>
      <c r="CL228" s="225"/>
      <c r="CM228" s="225"/>
      <c r="CN228" s="225"/>
      <c r="CO228" s="225"/>
      <c r="CP228" s="225"/>
      <c r="CQ228" s="225"/>
      <c r="CR228" s="225"/>
      <c r="CS228" s="225"/>
      <c r="CT228" s="225"/>
      <c r="CU228" s="225"/>
      <c r="CV228" s="225"/>
      <c r="CW228" s="225"/>
      <c r="CX228" s="225"/>
      <c r="CY228" s="225"/>
      <c r="CZ228" s="225"/>
      <c r="DA228" s="225"/>
      <c r="DB228" s="225"/>
      <c r="DC228" s="225"/>
      <c r="DD228" s="225"/>
      <c r="DE228" s="225"/>
      <c r="DF228" s="225"/>
      <c r="DG228" s="225"/>
      <c r="DH228" s="225"/>
      <c r="DI228" s="225"/>
      <c r="DJ228" s="225"/>
      <c r="DK228" s="225"/>
      <c r="DL228" s="225"/>
      <c r="DM228" s="225"/>
      <c r="DN228" s="225"/>
      <c r="DO228" s="225"/>
      <c r="DP228" s="225"/>
      <c r="DQ228" s="225"/>
      <c r="DR228" s="225"/>
      <c r="DS228" s="225"/>
      <c r="DT228" s="225"/>
      <c r="DU228" s="225"/>
      <c r="DV228" s="225"/>
      <c r="DW228" s="225"/>
      <c r="DX228" s="225"/>
      <c r="DY228" s="225"/>
      <c r="DZ228" s="225"/>
      <c r="EA228" s="225"/>
      <c r="EB228" s="225"/>
      <c r="EC228" s="225"/>
      <c r="ED228" s="225"/>
      <c r="EE228" s="225"/>
      <c r="EF228" s="225"/>
      <c r="EG228" s="225"/>
      <c r="EH228" s="225"/>
      <c r="EI228" s="225"/>
      <c r="EJ228" s="225"/>
      <c r="EK228" s="225"/>
      <c r="EL228" s="225"/>
      <c r="EM228" s="225"/>
      <c r="EN228" s="225"/>
      <c r="EO228" s="225"/>
      <c r="EP228" s="225"/>
      <c r="EQ228" s="225"/>
      <c r="ER228" s="225"/>
      <c r="ES228" s="225"/>
      <c r="ET228" s="225"/>
      <c r="EU228" s="225"/>
      <c r="EV228" s="225"/>
      <c r="EW228" s="225"/>
      <c r="EX228" s="225"/>
      <c r="EY228" s="225"/>
      <c r="EZ228" s="225"/>
      <c r="FA228" s="225"/>
      <c r="FB228" s="225"/>
      <c r="FC228" s="225"/>
      <c r="FD228" s="225"/>
      <c r="FE228" s="225"/>
      <c r="FF228" s="225"/>
      <c r="FG228" s="225"/>
      <c r="FH228" s="225"/>
      <c r="FI228" s="225"/>
      <c r="FJ228" s="225"/>
      <c r="FK228" s="225"/>
      <c r="FL228" s="225"/>
      <c r="FM228" s="225"/>
      <c r="FN228" s="225"/>
      <c r="FO228" s="225"/>
      <c r="FP228" s="225"/>
      <c r="FQ228" s="225"/>
      <c r="FR228" s="225"/>
      <c r="FS228" s="225"/>
      <c r="FT228" s="225"/>
      <c r="FU228" s="225"/>
      <c r="FV228" s="225"/>
      <c r="FW228" s="225"/>
      <c r="FX228" s="225"/>
      <c r="FY228" s="225"/>
      <c r="FZ228" s="225"/>
      <c r="GA228" s="225"/>
      <c r="GB228" s="225"/>
      <c r="GC228" s="225"/>
      <c r="GD228" s="225"/>
      <c r="GE228" s="225"/>
      <c r="GF228" s="225"/>
      <c r="GG228" s="225"/>
      <c r="GH228" s="225"/>
      <c r="GI228" s="225"/>
      <c r="GJ228" s="225"/>
      <c r="GK228" s="225"/>
      <c r="GL228" s="225"/>
      <c r="GM228" s="225"/>
      <c r="GN228" s="225"/>
      <c r="GO228" s="225"/>
      <c r="GP228" s="225"/>
      <c r="GQ228" s="225"/>
      <c r="GR228" s="225"/>
      <c r="GS228" s="225"/>
      <c r="GT228" s="225"/>
      <c r="GU228" s="225"/>
      <c r="GV228" s="225"/>
      <c r="GW228" s="225"/>
      <c r="GX228" s="225"/>
      <c r="GY228" s="225"/>
      <c r="GZ228" s="225"/>
      <c r="HA228" s="225"/>
      <c r="HB228" s="225"/>
      <c r="HC228" s="225"/>
      <c r="HD228" s="225"/>
      <c r="HE228" s="225"/>
      <c r="HF228" s="225"/>
      <c r="HG228" s="225"/>
      <c r="HH228" s="225"/>
      <c r="HI228" s="225"/>
      <c r="HJ228" s="225"/>
      <c r="HK228" s="225"/>
      <c r="HL228" s="225"/>
      <c r="HM228" s="225"/>
      <c r="HN228" s="225"/>
      <c r="HO228" s="225"/>
      <c r="HP228" s="225"/>
      <c r="HQ228" s="225"/>
      <c r="HR228" s="225"/>
      <c r="HS228" s="225"/>
      <c r="HT228" s="225"/>
      <c r="HU228" s="225"/>
      <c r="HV228" s="225"/>
      <c r="HW228" s="225"/>
      <c r="HX228" s="225"/>
      <c r="HY228" s="225"/>
      <c r="HZ228" s="225"/>
      <c r="IA228" s="225"/>
      <c r="IB228" s="225"/>
      <c r="IC228" s="225"/>
      <c r="ID228" s="225"/>
      <c r="IE228" s="225"/>
      <c r="IF228" s="225"/>
      <c r="IG228" s="225"/>
      <c r="IH228" s="225"/>
      <c r="II228" s="225"/>
      <c r="IJ228" s="225"/>
      <c r="IK228" s="225"/>
      <c r="IL228" s="225"/>
      <c r="IM228" s="225"/>
      <c r="IN228" s="225"/>
      <c r="IO228" s="225"/>
      <c r="IP228" s="225"/>
      <c r="IQ228" s="225"/>
      <c r="IR228" s="225"/>
      <c r="IS228" s="225"/>
    </row>
    <row r="229" spans="1:253" s="221" customFormat="1" ht="15.75" customHeight="1">
      <c r="A229" s="232"/>
      <c r="B229" s="233"/>
      <c r="C229" s="231" t="str">
        <f>IF(ISBLANK('主表3-2支出预算'!A231)," ",'主表3-2支出预算'!A231)</f>
        <v> </v>
      </c>
      <c r="D229" s="231" t="str">
        <f>IF(ISBLANK('主表3-2支出预算'!B231)," ",'主表3-2支出预算'!B231)</f>
        <v> </v>
      </c>
      <c r="E229" s="231" t="str">
        <f>IF(ISBLANK('主表3-1支出分功能科目明细表'!D231)," ",'主表3-1支出分功能科目明细表'!D231)</f>
        <v> </v>
      </c>
      <c r="F229" s="231" t="str">
        <f>IF(ISBLANK('主表3-1支出分功能科目明细表'!E231)," ",'主表3-1支出分功能科目明细表'!E231)</f>
        <v> </v>
      </c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25"/>
      <c r="BB229" s="225"/>
      <c r="BC229" s="225"/>
      <c r="BD229" s="225"/>
      <c r="BE229" s="225"/>
      <c r="BF229" s="225"/>
      <c r="BG229" s="225"/>
      <c r="BH229" s="225"/>
      <c r="BI229" s="225"/>
      <c r="BJ229" s="225"/>
      <c r="BK229" s="225"/>
      <c r="BL229" s="225"/>
      <c r="BM229" s="225"/>
      <c r="BN229" s="225"/>
      <c r="BO229" s="225"/>
      <c r="BP229" s="225"/>
      <c r="BQ229" s="225"/>
      <c r="BR229" s="225"/>
      <c r="BS229" s="225"/>
      <c r="BT229" s="225"/>
      <c r="BU229" s="225"/>
      <c r="BV229" s="225"/>
      <c r="BW229" s="225"/>
      <c r="BX229" s="225"/>
      <c r="BY229" s="225"/>
      <c r="BZ229" s="225"/>
      <c r="CA229" s="225"/>
      <c r="CB229" s="225"/>
      <c r="CC229" s="225"/>
      <c r="CD229" s="225"/>
      <c r="CE229" s="225"/>
      <c r="CF229" s="225"/>
      <c r="CG229" s="225"/>
      <c r="CH229" s="225"/>
      <c r="CI229" s="225"/>
      <c r="CJ229" s="225"/>
      <c r="CK229" s="225"/>
      <c r="CL229" s="225"/>
      <c r="CM229" s="225"/>
      <c r="CN229" s="225"/>
      <c r="CO229" s="225"/>
      <c r="CP229" s="225"/>
      <c r="CQ229" s="225"/>
      <c r="CR229" s="225"/>
      <c r="CS229" s="225"/>
      <c r="CT229" s="225"/>
      <c r="CU229" s="225"/>
      <c r="CV229" s="225"/>
      <c r="CW229" s="225"/>
      <c r="CX229" s="225"/>
      <c r="CY229" s="225"/>
      <c r="CZ229" s="225"/>
      <c r="DA229" s="225"/>
      <c r="DB229" s="225"/>
      <c r="DC229" s="225"/>
      <c r="DD229" s="225"/>
      <c r="DE229" s="225"/>
      <c r="DF229" s="225"/>
      <c r="DG229" s="225"/>
      <c r="DH229" s="225"/>
      <c r="DI229" s="225"/>
      <c r="DJ229" s="225"/>
      <c r="DK229" s="225"/>
      <c r="DL229" s="225"/>
      <c r="DM229" s="225"/>
      <c r="DN229" s="225"/>
      <c r="DO229" s="225"/>
      <c r="DP229" s="225"/>
      <c r="DQ229" s="225"/>
      <c r="DR229" s="225"/>
      <c r="DS229" s="225"/>
      <c r="DT229" s="225"/>
      <c r="DU229" s="225"/>
      <c r="DV229" s="225"/>
      <c r="DW229" s="225"/>
      <c r="DX229" s="225"/>
      <c r="DY229" s="225"/>
      <c r="DZ229" s="225"/>
      <c r="EA229" s="225"/>
      <c r="EB229" s="225"/>
      <c r="EC229" s="225"/>
      <c r="ED229" s="225"/>
      <c r="EE229" s="225"/>
      <c r="EF229" s="225"/>
      <c r="EG229" s="225"/>
      <c r="EH229" s="225"/>
      <c r="EI229" s="225"/>
      <c r="EJ229" s="225"/>
      <c r="EK229" s="225"/>
      <c r="EL229" s="225"/>
      <c r="EM229" s="225"/>
      <c r="EN229" s="225"/>
      <c r="EO229" s="225"/>
      <c r="EP229" s="225"/>
      <c r="EQ229" s="225"/>
      <c r="ER229" s="225"/>
      <c r="ES229" s="225"/>
      <c r="ET229" s="225"/>
      <c r="EU229" s="225"/>
      <c r="EV229" s="225"/>
      <c r="EW229" s="225"/>
      <c r="EX229" s="225"/>
      <c r="EY229" s="225"/>
      <c r="EZ229" s="225"/>
      <c r="FA229" s="225"/>
      <c r="FB229" s="225"/>
      <c r="FC229" s="225"/>
      <c r="FD229" s="225"/>
      <c r="FE229" s="225"/>
      <c r="FF229" s="225"/>
      <c r="FG229" s="225"/>
      <c r="FH229" s="225"/>
      <c r="FI229" s="225"/>
      <c r="FJ229" s="225"/>
      <c r="FK229" s="225"/>
      <c r="FL229" s="225"/>
      <c r="FM229" s="225"/>
      <c r="FN229" s="225"/>
      <c r="FO229" s="225"/>
      <c r="FP229" s="225"/>
      <c r="FQ229" s="225"/>
      <c r="FR229" s="225"/>
      <c r="FS229" s="225"/>
      <c r="FT229" s="225"/>
      <c r="FU229" s="225"/>
      <c r="FV229" s="225"/>
      <c r="FW229" s="225"/>
      <c r="FX229" s="225"/>
      <c r="FY229" s="225"/>
      <c r="FZ229" s="225"/>
      <c r="GA229" s="225"/>
      <c r="GB229" s="225"/>
      <c r="GC229" s="225"/>
      <c r="GD229" s="225"/>
      <c r="GE229" s="225"/>
      <c r="GF229" s="225"/>
      <c r="GG229" s="225"/>
      <c r="GH229" s="225"/>
      <c r="GI229" s="225"/>
      <c r="GJ229" s="225"/>
      <c r="GK229" s="225"/>
      <c r="GL229" s="225"/>
      <c r="GM229" s="225"/>
      <c r="GN229" s="225"/>
      <c r="GO229" s="225"/>
      <c r="GP229" s="225"/>
      <c r="GQ229" s="225"/>
      <c r="GR229" s="225"/>
      <c r="GS229" s="225"/>
      <c r="GT229" s="225"/>
      <c r="GU229" s="225"/>
      <c r="GV229" s="225"/>
      <c r="GW229" s="225"/>
      <c r="GX229" s="225"/>
      <c r="GY229" s="225"/>
      <c r="GZ229" s="225"/>
      <c r="HA229" s="225"/>
      <c r="HB229" s="225"/>
      <c r="HC229" s="225"/>
      <c r="HD229" s="225"/>
      <c r="HE229" s="225"/>
      <c r="HF229" s="225"/>
      <c r="HG229" s="225"/>
      <c r="HH229" s="225"/>
      <c r="HI229" s="225"/>
      <c r="HJ229" s="225"/>
      <c r="HK229" s="225"/>
      <c r="HL229" s="225"/>
      <c r="HM229" s="225"/>
      <c r="HN229" s="225"/>
      <c r="HO229" s="225"/>
      <c r="HP229" s="225"/>
      <c r="HQ229" s="225"/>
      <c r="HR229" s="225"/>
      <c r="HS229" s="225"/>
      <c r="HT229" s="225"/>
      <c r="HU229" s="225"/>
      <c r="HV229" s="225"/>
      <c r="HW229" s="225"/>
      <c r="HX229" s="225"/>
      <c r="HY229" s="225"/>
      <c r="HZ229" s="225"/>
      <c r="IA229" s="225"/>
      <c r="IB229" s="225"/>
      <c r="IC229" s="225"/>
      <c r="ID229" s="225"/>
      <c r="IE229" s="225"/>
      <c r="IF229" s="225"/>
      <c r="IG229" s="225"/>
      <c r="IH229" s="225"/>
      <c r="II229" s="225"/>
      <c r="IJ229" s="225"/>
      <c r="IK229" s="225"/>
      <c r="IL229" s="225"/>
      <c r="IM229" s="225"/>
      <c r="IN229" s="225"/>
      <c r="IO229" s="225"/>
      <c r="IP229" s="225"/>
      <c r="IQ229" s="225"/>
      <c r="IR229" s="225"/>
      <c r="IS229" s="225"/>
    </row>
    <row r="230" spans="1:253" s="221" customFormat="1" ht="15.75" customHeight="1">
      <c r="A230" s="228" t="s">
        <v>31</v>
      </c>
      <c r="B230" s="233">
        <v>2331.1604</v>
      </c>
      <c r="C230" s="228" t="s">
        <v>32</v>
      </c>
      <c r="D230" s="233">
        <f>'主表3-2支出预算'!B7</f>
        <v>2331.1604</v>
      </c>
      <c r="E230" s="228" t="s">
        <v>32</v>
      </c>
      <c r="F230" s="233">
        <f>'主表3-1支出分功能科目明细表'!E7</f>
        <v>2331.1604</v>
      </c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  <c r="BC230" s="225"/>
      <c r="BD230" s="225"/>
      <c r="BE230" s="225"/>
      <c r="BF230" s="225"/>
      <c r="BG230" s="225"/>
      <c r="BH230" s="225"/>
      <c r="BI230" s="225"/>
      <c r="BJ230" s="225"/>
      <c r="BK230" s="225"/>
      <c r="BL230" s="225"/>
      <c r="BM230" s="225"/>
      <c r="BN230" s="225"/>
      <c r="BO230" s="225"/>
      <c r="BP230" s="225"/>
      <c r="BQ230" s="225"/>
      <c r="BR230" s="225"/>
      <c r="BS230" s="225"/>
      <c r="BT230" s="225"/>
      <c r="BU230" s="225"/>
      <c r="BV230" s="225"/>
      <c r="BW230" s="225"/>
      <c r="BX230" s="225"/>
      <c r="BY230" s="225"/>
      <c r="BZ230" s="225"/>
      <c r="CA230" s="225"/>
      <c r="CB230" s="225"/>
      <c r="CC230" s="225"/>
      <c r="CD230" s="225"/>
      <c r="CE230" s="225"/>
      <c r="CF230" s="225"/>
      <c r="CG230" s="225"/>
      <c r="CH230" s="225"/>
      <c r="CI230" s="225"/>
      <c r="CJ230" s="225"/>
      <c r="CK230" s="225"/>
      <c r="CL230" s="225"/>
      <c r="CM230" s="225"/>
      <c r="CN230" s="225"/>
      <c r="CO230" s="225"/>
      <c r="CP230" s="225"/>
      <c r="CQ230" s="225"/>
      <c r="CR230" s="225"/>
      <c r="CS230" s="225"/>
      <c r="CT230" s="225"/>
      <c r="CU230" s="225"/>
      <c r="CV230" s="225"/>
      <c r="CW230" s="225"/>
      <c r="CX230" s="225"/>
      <c r="CY230" s="225"/>
      <c r="CZ230" s="225"/>
      <c r="DA230" s="225"/>
      <c r="DB230" s="225"/>
      <c r="DC230" s="225"/>
      <c r="DD230" s="225"/>
      <c r="DE230" s="225"/>
      <c r="DF230" s="225"/>
      <c r="DG230" s="225"/>
      <c r="DH230" s="225"/>
      <c r="DI230" s="225"/>
      <c r="DJ230" s="225"/>
      <c r="DK230" s="225"/>
      <c r="DL230" s="225"/>
      <c r="DM230" s="225"/>
      <c r="DN230" s="225"/>
      <c r="DO230" s="225"/>
      <c r="DP230" s="225"/>
      <c r="DQ230" s="225"/>
      <c r="DR230" s="225"/>
      <c r="DS230" s="225"/>
      <c r="DT230" s="225"/>
      <c r="DU230" s="225"/>
      <c r="DV230" s="225"/>
      <c r="DW230" s="225"/>
      <c r="DX230" s="225"/>
      <c r="DY230" s="225"/>
      <c r="DZ230" s="225"/>
      <c r="EA230" s="225"/>
      <c r="EB230" s="225"/>
      <c r="EC230" s="225"/>
      <c r="ED230" s="225"/>
      <c r="EE230" s="225"/>
      <c r="EF230" s="225"/>
      <c r="EG230" s="225"/>
      <c r="EH230" s="225"/>
      <c r="EI230" s="225"/>
      <c r="EJ230" s="225"/>
      <c r="EK230" s="225"/>
      <c r="EL230" s="225"/>
      <c r="EM230" s="225"/>
      <c r="EN230" s="225"/>
      <c r="EO230" s="225"/>
      <c r="EP230" s="225"/>
      <c r="EQ230" s="225"/>
      <c r="ER230" s="225"/>
      <c r="ES230" s="225"/>
      <c r="ET230" s="225"/>
      <c r="EU230" s="225"/>
      <c r="EV230" s="225"/>
      <c r="EW230" s="225"/>
      <c r="EX230" s="225"/>
      <c r="EY230" s="225"/>
      <c r="EZ230" s="225"/>
      <c r="FA230" s="225"/>
      <c r="FB230" s="225"/>
      <c r="FC230" s="225"/>
      <c r="FD230" s="225"/>
      <c r="FE230" s="225"/>
      <c r="FF230" s="225"/>
      <c r="FG230" s="225"/>
      <c r="FH230" s="225"/>
      <c r="FI230" s="225"/>
      <c r="FJ230" s="225"/>
      <c r="FK230" s="225"/>
      <c r="FL230" s="225"/>
      <c r="FM230" s="225"/>
      <c r="FN230" s="225"/>
      <c r="FO230" s="225"/>
      <c r="FP230" s="225"/>
      <c r="FQ230" s="225"/>
      <c r="FR230" s="225"/>
      <c r="FS230" s="225"/>
      <c r="FT230" s="225"/>
      <c r="FU230" s="225"/>
      <c r="FV230" s="225"/>
      <c r="FW230" s="225"/>
      <c r="FX230" s="225"/>
      <c r="FY230" s="225"/>
      <c r="FZ230" s="225"/>
      <c r="GA230" s="225"/>
      <c r="GB230" s="225"/>
      <c r="GC230" s="225"/>
      <c r="GD230" s="225"/>
      <c r="GE230" s="225"/>
      <c r="GF230" s="225"/>
      <c r="GG230" s="225"/>
      <c r="GH230" s="225"/>
      <c r="GI230" s="225"/>
      <c r="GJ230" s="225"/>
      <c r="GK230" s="225"/>
      <c r="GL230" s="225"/>
      <c r="GM230" s="225"/>
      <c r="GN230" s="225"/>
      <c r="GO230" s="225"/>
      <c r="GP230" s="225"/>
      <c r="GQ230" s="225"/>
      <c r="GR230" s="225"/>
      <c r="GS230" s="225"/>
      <c r="GT230" s="225"/>
      <c r="GU230" s="225"/>
      <c r="GV230" s="225"/>
      <c r="GW230" s="225"/>
      <c r="GX230" s="225"/>
      <c r="GY230" s="225"/>
      <c r="GZ230" s="225"/>
      <c r="HA230" s="225"/>
      <c r="HB230" s="225"/>
      <c r="HC230" s="225"/>
      <c r="HD230" s="225"/>
      <c r="HE230" s="225"/>
      <c r="HF230" s="225"/>
      <c r="HG230" s="225"/>
      <c r="HH230" s="225"/>
      <c r="HI230" s="225"/>
      <c r="HJ230" s="225"/>
      <c r="HK230" s="225"/>
      <c r="HL230" s="225"/>
      <c r="HM230" s="225"/>
      <c r="HN230" s="225"/>
      <c r="HO230" s="225"/>
      <c r="HP230" s="225"/>
      <c r="HQ230" s="225"/>
      <c r="HR230" s="225"/>
      <c r="HS230" s="225"/>
      <c r="HT230" s="225"/>
      <c r="HU230" s="225"/>
      <c r="HV230" s="225"/>
      <c r="HW230" s="225"/>
      <c r="HX230" s="225"/>
      <c r="HY230" s="225"/>
      <c r="HZ230" s="225"/>
      <c r="IA230" s="225"/>
      <c r="IB230" s="225"/>
      <c r="IC230" s="225"/>
      <c r="ID230" s="225"/>
      <c r="IE230" s="225"/>
      <c r="IF230" s="225"/>
      <c r="IG230" s="225"/>
      <c r="IH230" s="225"/>
      <c r="II230" s="225"/>
      <c r="IJ230" s="225"/>
      <c r="IK230" s="225"/>
      <c r="IL230" s="225"/>
      <c r="IM230" s="225"/>
      <c r="IN230" s="225"/>
      <c r="IO230" s="225"/>
      <c r="IP230" s="225"/>
      <c r="IQ230" s="225"/>
      <c r="IR230" s="225"/>
      <c r="IS230" s="225"/>
    </row>
    <row r="231" spans="1:253" s="221" customFormat="1" ht="15.75" customHeight="1">
      <c r="A231" s="232" t="s">
        <v>33</v>
      </c>
      <c r="B231" s="233"/>
      <c r="C231" s="228"/>
      <c r="D231" s="233"/>
      <c r="E231" s="228"/>
      <c r="F231" s="233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  <c r="BC231" s="225"/>
      <c r="BD231" s="225"/>
      <c r="BE231" s="225"/>
      <c r="BF231" s="225"/>
      <c r="BG231" s="225"/>
      <c r="BH231" s="225"/>
      <c r="BI231" s="225"/>
      <c r="BJ231" s="225"/>
      <c r="BK231" s="225"/>
      <c r="BL231" s="225"/>
      <c r="BM231" s="225"/>
      <c r="BN231" s="225"/>
      <c r="BO231" s="225"/>
      <c r="BP231" s="225"/>
      <c r="BQ231" s="225"/>
      <c r="BR231" s="225"/>
      <c r="BS231" s="225"/>
      <c r="BT231" s="225"/>
      <c r="BU231" s="225"/>
      <c r="BV231" s="225"/>
      <c r="BW231" s="225"/>
      <c r="BX231" s="225"/>
      <c r="BY231" s="225"/>
      <c r="BZ231" s="225"/>
      <c r="CA231" s="225"/>
      <c r="CB231" s="225"/>
      <c r="CC231" s="225"/>
      <c r="CD231" s="225"/>
      <c r="CE231" s="225"/>
      <c r="CF231" s="225"/>
      <c r="CG231" s="225"/>
      <c r="CH231" s="225"/>
      <c r="CI231" s="225"/>
      <c r="CJ231" s="225"/>
      <c r="CK231" s="225"/>
      <c r="CL231" s="225"/>
      <c r="CM231" s="225"/>
      <c r="CN231" s="225"/>
      <c r="CO231" s="225"/>
      <c r="CP231" s="225"/>
      <c r="CQ231" s="225"/>
      <c r="CR231" s="225"/>
      <c r="CS231" s="225"/>
      <c r="CT231" s="225"/>
      <c r="CU231" s="225"/>
      <c r="CV231" s="225"/>
      <c r="CW231" s="225"/>
      <c r="CX231" s="225"/>
      <c r="CY231" s="225"/>
      <c r="CZ231" s="225"/>
      <c r="DA231" s="225"/>
      <c r="DB231" s="225"/>
      <c r="DC231" s="225"/>
      <c r="DD231" s="225"/>
      <c r="DE231" s="225"/>
      <c r="DF231" s="225"/>
      <c r="DG231" s="225"/>
      <c r="DH231" s="225"/>
      <c r="DI231" s="225"/>
      <c r="DJ231" s="225"/>
      <c r="DK231" s="225"/>
      <c r="DL231" s="225"/>
      <c r="DM231" s="225"/>
      <c r="DN231" s="225"/>
      <c r="DO231" s="225"/>
      <c r="DP231" s="225"/>
      <c r="DQ231" s="225"/>
      <c r="DR231" s="225"/>
      <c r="DS231" s="225"/>
      <c r="DT231" s="225"/>
      <c r="DU231" s="225"/>
      <c r="DV231" s="225"/>
      <c r="DW231" s="225"/>
      <c r="DX231" s="225"/>
      <c r="DY231" s="225"/>
      <c r="DZ231" s="225"/>
      <c r="EA231" s="225"/>
      <c r="EB231" s="225"/>
      <c r="EC231" s="225"/>
      <c r="ED231" s="225"/>
      <c r="EE231" s="225"/>
      <c r="EF231" s="225"/>
      <c r="EG231" s="225"/>
      <c r="EH231" s="225"/>
      <c r="EI231" s="225"/>
      <c r="EJ231" s="225"/>
      <c r="EK231" s="225"/>
      <c r="EL231" s="225"/>
      <c r="EM231" s="225"/>
      <c r="EN231" s="225"/>
      <c r="EO231" s="225"/>
      <c r="EP231" s="225"/>
      <c r="EQ231" s="225"/>
      <c r="ER231" s="225"/>
      <c r="ES231" s="225"/>
      <c r="ET231" s="225"/>
      <c r="EU231" s="225"/>
      <c r="EV231" s="225"/>
      <c r="EW231" s="225"/>
      <c r="EX231" s="225"/>
      <c r="EY231" s="225"/>
      <c r="EZ231" s="225"/>
      <c r="FA231" s="225"/>
      <c r="FB231" s="225"/>
      <c r="FC231" s="225"/>
      <c r="FD231" s="225"/>
      <c r="FE231" s="225"/>
      <c r="FF231" s="225"/>
      <c r="FG231" s="225"/>
      <c r="FH231" s="225"/>
      <c r="FI231" s="225"/>
      <c r="FJ231" s="225"/>
      <c r="FK231" s="225"/>
      <c r="FL231" s="225"/>
      <c r="FM231" s="225"/>
      <c r="FN231" s="225"/>
      <c r="FO231" s="225"/>
      <c r="FP231" s="225"/>
      <c r="FQ231" s="225"/>
      <c r="FR231" s="225"/>
      <c r="FS231" s="225"/>
      <c r="FT231" s="225"/>
      <c r="FU231" s="225"/>
      <c r="FV231" s="225"/>
      <c r="FW231" s="225"/>
      <c r="FX231" s="225"/>
      <c r="FY231" s="225"/>
      <c r="FZ231" s="225"/>
      <c r="GA231" s="225"/>
      <c r="GB231" s="225"/>
      <c r="GC231" s="225"/>
      <c r="GD231" s="225"/>
      <c r="GE231" s="225"/>
      <c r="GF231" s="225"/>
      <c r="GG231" s="225"/>
      <c r="GH231" s="225"/>
      <c r="GI231" s="225"/>
      <c r="GJ231" s="225"/>
      <c r="GK231" s="225"/>
      <c r="GL231" s="225"/>
      <c r="GM231" s="225"/>
      <c r="GN231" s="225"/>
      <c r="GO231" s="225"/>
      <c r="GP231" s="225"/>
      <c r="GQ231" s="225"/>
      <c r="GR231" s="225"/>
      <c r="GS231" s="225"/>
      <c r="GT231" s="225"/>
      <c r="GU231" s="225"/>
      <c r="GV231" s="225"/>
      <c r="GW231" s="225"/>
      <c r="GX231" s="225"/>
      <c r="GY231" s="225"/>
      <c r="GZ231" s="225"/>
      <c r="HA231" s="225"/>
      <c r="HB231" s="225"/>
      <c r="HC231" s="225"/>
      <c r="HD231" s="225"/>
      <c r="HE231" s="225"/>
      <c r="HF231" s="225"/>
      <c r="HG231" s="225"/>
      <c r="HH231" s="225"/>
      <c r="HI231" s="225"/>
      <c r="HJ231" s="225"/>
      <c r="HK231" s="225"/>
      <c r="HL231" s="225"/>
      <c r="HM231" s="225"/>
      <c r="HN231" s="225"/>
      <c r="HO231" s="225"/>
      <c r="HP231" s="225"/>
      <c r="HQ231" s="225"/>
      <c r="HR231" s="225"/>
      <c r="HS231" s="225"/>
      <c r="HT231" s="225"/>
      <c r="HU231" s="225"/>
      <c r="HV231" s="225"/>
      <c r="HW231" s="225"/>
      <c r="HX231" s="225"/>
      <c r="HY231" s="225"/>
      <c r="HZ231" s="225"/>
      <c r="IA231" s="225"/>
      <c r="IB231" s="225"/>
      <c r="IC231" s="225"/>
      <c r="ID231" s="225"/>
      <c r="IE231" s="225"/>
      <c r="IF231" s="225"/>
      <c r="IG231" s="225"/>
      <c r="IH231" s="225"/>
      <c r="II231" s="225"/>
      <c r="IJ231" s="225"/>
      <c r="IK231" s="225"/>
      <c r="IL231" s="225"/>
      <c r="IM231" s="225"/>
      <c r="IN231" s="225"/>
      <c r="IO231" s="225"/>
      <c r="IP231" s="225"/>
      <c r="IQ231" s="225"/>
      <c r="IR231" s="225"/>
      <c r="IS231" s="225"/>
    </row>
    <row r="232" spans="1:253" s="221" customFormat="1" ht="15.75" customHeight="1">
      <c r="A232" s="232" t="s">
        <v>34</v>
      </c>
      <c r="B232" s="233"/>
      <c r="C232" s="231" t="s">
        <v>35</v>
      </c>
      <c r="D232" s="233"/>
      <c r="E232" s="232" t="s">
        <v>36</v>
      </c>
      <c r="F232" s="233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25"/>
      <c r="BB232" s="225"/>
      <c r="BC232" s="225"/>
      <c r="BD232" s="225"/>
      <c r="BE232" s="225"/>
      <c r="BF232" s="225"/>
      <c r="BG232" s="225"/>
      <c r="BH232" s="225"/>
      <c r="BI232" s="225"/>
      <c r="BJ232" s="225"/>
      <c r="BK232" s="225"/>
      <c r="BL232" s="225"/>
      <c r="BM232" s="225"/>
      <c r="BN232" s="225"/>
      <c r="BO232" s="225"/>
      <c r="BP232" s="225"/>
      <c r="BQ232" s="225"/>
      <c r="BR232" s="225"/>
      <c r="BS232" s="225"/>
      <c r="BT232" s="225"/>
      <c r="BU232" s="225"/>
      <c r="BV232" s="225"/>
      <c r="BW232" s="225"/>
      <c r="BX232" s="225"/>
      <c r="BY232" s="225"/>
      <c r="BZ232" s="225"/>
      <c r="CA232" s="225"/>
      <c r="CB232" s="225"/>
      <c r="CC232" s="225"/>
      <c r="CD232" s="225"/>
      <c r="CE232" s="225"/>
      <c r="CF232" s="225"/>
      <c r="CG232" s="225"/>
      <c r="CH232" s="225"/>
      <c r="CI232" s="225"/>
      <c r="CJ232" s="225"/>
      <c r="CK232" s="225"/>
      <c r="CL232" s="225"/>
      <c r="CM232" s="225"/>
      <c r="CN232" s="225"/>
      <c r="CO232" s="225"/>
      <c r="CP232" s="225"/>
      <c r="CQ232" s="225"/>
      <c r="CR232" s="225"/>
      <c r="CS232" s="225"/>
      <c r="CT232" s="225"/>
      <c r="CU232" s="225"/>
      <c r="CV232" s="225"/>
      <c r="CW232" s="225"/>
      <c r="CX232" s="225"/>
      <c r="CY232" s="225"/>
      <c r="CZ232" s="225"/>
      <c r="DA232" s="225"/>
      <c r="DB232" s="225"/>
      <c r="DC232" s="225"/>
      <c r="DD232" s="225"/>
      <c r="DE232" s="225"/>
      <c r="DF232" s="225"/>
      <c r="DG232" s="225"/>
      <c r="DH232" s="225"/>
      <c r="DI232" s="225"/>
      <c r="DJ232" s="225"/>
      <c r="DK232" s="225"/>
      <c r="DL232" s="225"/>
      <c r="DM232" s="225"/>
      <c r="DN232" s="225"/>
      <c r="DO232" s="225"/>
      <c r="DP232" s="225"/>
      <c r="DQ232" s="225"/>
      <c r="DR232" s="225"/>
      <c r="DS232" s="225"/>
      <c r="DT232" s="225"/>
      <c r="DU232" s="225"/>
      <c r="DV232" s="225"/>
      <c r="DW232" s="225"/>
      <c r="DX232" s="225"/>
      <c r="DY232" s="225"/>
      <c r="DZ232" s="225"/>
      <c r="EA232" s="225"/>
      <c r="EB232" s="225"/>
      <c r="EC232" s="225"/>
      <c r="ED232" s="225"/>
      <c r="EE232" s="225"/>
      <c r="EF232" s="225"/>
      <c r="EG232" s="225"/>
      <c r="EH232" s="225"/>
      <c r="EI232" s="225"/>
      <c r="EJ232" s="225"/>
      <c r="EK232" s="225"/>
      <c r="EL232" s="225"/>
      <c r="EM232" s="225"/>
      <c r="EN232" s="225"/>
      <c r="EO232" s="225"/>
      <c r="EP232" s="225"/>
      <c r="EQ232" s="225"/>
      <c r="ER232" s="225"/>
      <c r="ES232" s="225"/>
      <c r="ET232" s="225"/>
      <c r="EU232" s="225"/>
      <c r="EV232" s="225"/>
      <c r="EW232" s="225"/>
      <c r="EX232" s="225"/>
      <c r="EY232" s="225"/>
      <c r="EZ232" s="225"/>
      <c r="FA232" s="225"/>
      <c r="FB232" s="225"/>
      <c r="FC232" s="225"/>
      <c r="FD232" s="225"/>
      <c r="FE232" s="225"/>
      <c r="FF232" s="225"/>
      <c r="FG232" s="225"/>
      <c r="FH232" s="225"/>
      <c r="FI232" s="225"/>
      <c r="FJ232" s="225"/>
      <c r="FK232" s="225"/>
      <c r="FL232" s="225"/>
      <c r="FM232" s="225"/>
      <c r="FN232" s="225"/>
      <c r="FO232" s="225"/>
      <c r="FP232" s="225"/>
      <c r="FQ232" s="225"/>
      <c r="FR232" s="225"/>
      <c r="FS232" s="225"/>
      <c r="FT232" s="225"/>
      <c r="FU232" s="225"/>
      <c r="FV232" s="225"/>
      <c r="FW232" s="225"/>
      <c r="FX232" s="225"/>
      <c r="FY232" s="225"/>
      <c r="FZ232" s="225"/>
      <c r="GA232" s="225"/>
      <c r="GB232" s="225"/>
      <c r="GC232" s="225"/>
      <c r="GD232" s="225"/>
      <c r="GE232" s="225"/>
      <c r="GF232" s="225"/>
      <c r="GG232" s="225"/>
      <c r="GH232" s="225"/>
      <c r="GI232" s="225"/>
      <c r="GJ232" s="225"/>
      <c r="GK232" s="225"/>
      <c r="GL232" s="225"/>
      <c r="GM232" s="225"/>
      <c r="GN232" s="225"/>
      <c r="GO232" s="225"/>
      <c r="GP232" s="225"/>
      <c r="GQ232" s="225"/>
      <c r="GR232" s="225"/>
      <c r="GS232" s="225"/>
      <c r="GT232" s="225"/>
      <c r="GU232" s="225"/>
      <c r="GV232" s="225"/>
      <c r="GW232" s="225"/>
      <c r="GX232" s="225"/>
      <c r="GY232" s="225"/>
      <c r="GZ232" s="225"/>
      <c r="HA232" s="225"/>
      <c r="HB232" s="225"/>
      <c r="HC232" s="225"/>
      <c r="HD232" s="225"/>
      <c r="HE232" s="225"/>
      <c r="HF232" s="225"/>
      <c r="HG232" s="225"/>
      <c r="HH232" s="225"/>
      <c r="HI232" s="225"/>
      <c r="HJ232" s="225"/>
      <c r="HK232" s="225"/>
      <c r="HL232" s="225"/>
      <c r="HM232" s="225"/>
      <c r="HN232" s="225"/>
      <c r="HO232" s="225"/>
      <c r="HP232" s="225"/>
      <c r="HQ232" s="225"/>
      <c r="HR232" s="225"/>
      <c r="HS232" s="225"/>
      <c r="HT232" s="225"/>
      <c r="HU232" s="225"/>
      <c r="HV232" s="225"/>
      <c r="HW232" s="225"/>
      <c r="HX232" s="225"/>
      <c r="HY232" s="225"/>
      <c r="HZ232" s="225"/>
      <c r="IA232" s="225"/>
      <c r="IB232" s="225"/>
      <c r="IC232" s="225"/>
      <c r="ID232" s="225"/>
      <c r="IE232" s="225"/>
      <c r="IF232" s="225"/>
      <c r="IG232" s="225"/>
      <c r="IH232" s="225"/>
      <c r="II232" s="225"/>
      <c r="IJ232" s="225"/>
      <c r="IK232" s="225"/>
      <c r="IL232" s="225"/>
      <c r="IM232" s="225"/>
      <c r="IN232" s="225"/>
      <c r="IO232" s="225"/>
      <c r="IP232" s="225"/>
      <c r="IQ232" s="225"/>
      <c r="IR232" s="225"/>
      <c r="IS232" s="225"/>
    </row>
    <row r="233" spans="1:253" s="221" customFormat="1" ht="15.75" customHeight="1">
      <c r="A233" s="232" t="s">
        <v>37</v>
      </c>
      <c r="B233" s="233"/>
      <c r="C233" s="229"/>
      <c r="D233" s="233"/>
      <c r="E233" s="229"/>
      <c r="F233" s="233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  <c r="BC233" s="225"/>
      <c r="BD233" s="225"/>
      <c r="BE233" s="225"/>
      <c r="BF233" s="225"/>
      <c r="BG233" s="225"/>
      <c r="BH233" s="225"/>
      <c r="BI233" s="225"/>
      <c r="BJ233" s="225"/>
      <c r="BK233" s="225"/>
      <c r="BL233" s="225"/>
      <c r="BM233" s="225"/>
      <c r="BN233" s="225"/>
      <c r="BO233" s="225"/>
      <c r="BP233" s="225"/>
      <c r="BQ233" s="225"/>
      <c r="BR233" s="225"/>
      <c r="BS233" s="225"/>
      <c r="BT233" s="225"/>
      <c r="BU233" s="225"/>
      <c r="BV233" s="225"/>
      <c r="BW233" s="225"/>
      <c r="BX233" s="225"/>
      <c r="BY233" s="225"/>
      <c r="BZ233" s="225"/>
      <c r="CA233" s="225"/>
      <c r="CB233" s="225"/>
      <c r="CC233" s="225"/>
      <c r="CD233" s="225"/>
      <c r="CE233" s="225"/>
      <c r="CF233" s="225"/>
      <c r="CG233" s="225"/>
      <c r="CH233" s="225"/>
      <c r="CI233" s="225"/>
      <c r="CJ233" s="225"/>
      <c r="CK233" s="225"/>
      <c r="CL233" s="225"/>
      <c r="CM233" s="225"/>
      <c r="CN233" s="225"/>
      <c r="CO233" s="225"/>
      <c r="CP233" s="225"/>
      <c r="CQ233" s="225"/>
      <c r="CR233" s="225"/>
      <c r="CS233" s="225"/>
      <c r="CT233" s="225"/>
      <c r="CU233" s="225"/>
      <c r="CV233" s="225"/>
      <c r="CW233" s="225"/>
      <c r="CX233" s="225"/>
      <c r="CY233" s="225"/>
      <c r="CZ233" s="225"/>
      <c r="DA233" s="225"/>
      <c r="DB233" s="225"/>
      <c r="DC233" s="225"/>
      <c r="DD233" s="225"/>
      <c r="DE233" s="225"/>
      <c r="DF233" s="225"/>
      <c r="DG233" s="225"/>
      <c r="DH233" s="225"/>
      <c r="DI233" s="225"/>
      <c r="DJ233" s="225"/>
      <c r="DK233" s="225"/>
      <c r="DL233" s="225"/>
      <c r="DM233" s="225"/>
      <c r="DN233" s="225"/>
      <c r="DO233" s="225"/>
      <c r="DP233" s="225"/>
      <c r="DQ233" s="225"/>
      <c r="DR233" s="225"/>
      <c r="DS233" s="225"/>
      <c r="DT233" s="225"/>
      <c r="DU233" s="225"/>
      <c r="DV233" s="225"/>
      <c r="DW233" s="225"/>
      <c r="DX233" s="225"/>
      <c r="DY233" s="225"/>
      <c r="DZ233" s="225"/>
      <c r="EA233" s="225"/>
      <c r="EB233" s="225"/>
      <c r="EC233" s="225"/>
      <c r="ED233" s="225"/>
      <c r="EE233" s="225"/>
      <c r="EF233" s="225"/>
      <c r="EG233" s="225"/>
      <c r="EH233" s="225"/>
      <c r="EI233" s="225"/>
      <c r="EJ233" s="225"/>
      <c r="EK233" s="225"/>
      <c r="EL233" s="225"/>
      <c r="EM233" s="225"/>
      <c r="EN233" s="225"/>
      <c r="EO233" s="225"/>
      <c r="EP233" s="225"/>
      <c r="EQ233" s="225"/>
      <c r="ER233" s="225"/>
      <c r="ES233" s="225"/>
      <c r="ET233" s="225"/>
      <c r="EU233" s="225"/>
      <c r="EV233" s="225"/>
      <c r="EW233" s="225"/>
      <c r="EX233" s="225"/>
      <c r="EY233" s="225"/>
      <c r="EZ233" s="225"/>
      <c r="FA233" s="225"/>
      <c r="FB233" s="225"/>
      <c r="FC233" s="225"/>
      <c r="FD233" s="225"/>
      <c r="FE233" s="225"/>
      <c r="FF233" s="225"/>
      <c r="FG233" s="225"/>
      <c r="FH233" s="225"/>
      <c r="FI233" s="225"/>
      <c r="FJ233" s="225"/>
      <c r="FK233" s="225"/>
      <c r="FL233" s="225"/>
      <c r="FM233" s="225"/>
      <c r="FN233" s="225"/>
      <c r="FO233" s="225"/>
      <c r="FP233" s="225"/>
      <c r="FQ233" s="225"/>
      <c r="FR233" s="225"/>
      <c r="FS233" s="225"/>
      <c r="FT233" s="225"/>
      <c r="FU233" s="225"/>
      <c r="FV233" s="225"/>
      <c r="FW233" s="225"/>
      <c r="FX233" s="225"/>
      <c r="FY233" s="225"/>
      <c r="FZ233" s="225"/>
      <c r="GA233" s="225"/>
      <c r="GB233" s="225"/>
      <c r="GC233" s="225"/>
      <c r="GD233" s="225"/>
      <c r="GE233" s="225"/>
      <c r="GF233" s="225"/>
      <c r="GG233" s="225"/>
      <c r="GH233" s="225"/>
      <c r="GI233" s="225"/>
      <c r="GJ233" s="225"/>
      <c r="GK233" s="225"/>
      <c r="GL233" s="225"/>
      <c r="GM233" s="225"/>
      <c r="GN233" s="225"/>
      <c r="GO233" s="225"/>
      <c r="GP233" s="225"/>
      <c r="GQ233" s="225"/>
      <c r="GR233" s="225"/>
      <c r="GS233" s="225"/>
      <c r="GT233" s="225"/>
      <c r="GU233" s="225"/>
      <c r="GV233" s="225"/>
      <c r="GW233" s="225"/>
      <c r="GX233" s="225"/>
      <c r="GY233" s="225"/>
      <c r="GZ233" s="225"/>
      <c r="HA233" s="225"/>
      <c r="HB233" s="225"/>
      <c r="HC233" s="225"/>
      <c r="HD233" s="225"/>
      <c r="HE233" s="225"/>
      <c r="HF233" s="225"/>
      <c r="HG233" s="225"/>
      <c r="HH233" s="225"/>
      <c r="HI233" s="225"/>
      <c r="HJ233" s="225"/>
      <c r="HK233" s="225"/>
      <c r="HL233" s="225"/>
      <c r="HM233" s="225"/>
      <c r="HN233" s="225"/>
      <c r="HO233" s="225"/>
      <c r="HP233" s="225"/>
      <c r="HQ233" s="225"/>
      <c r="HR233" s="225"/>
      <c r="HS233" s="225"/>
      <c r="HT233" s="225"/>
      <c r="HU233" s="225"/>
      <c r="HV233" s="225"/>
      <c r="HW233" s="225"/>
      <c r="HX233" s="225"/>
      <c r="HY233" s="225"/>
      <c r="HZ233" s="225"/>
      <c r="IA233" s="225"/>
      <c r="IB233" s="225"/>
      <c r="IC233" s="225"/>
      <c r="ID233" s="225"/>
      <c r="IE233" s="225"/>
      <c r="IF233" s="225"/>
      <c r="IG233" s="225"/>
      <c r="IH233" s="225"/>
      <c r="II233" s="225"/>
      <c r="IJ233" s="225"/>
      <c r="IK233" s="225"/>
      <c r="IL233" s="225"/>
      <c r="IM233" s="225"/>
      <c r="IN233" s="225"/>
      <c r="IO233" s="225"/>
      <c r="IP233" s="225"/>
      <c r="IQ233" s="225"/>
      <c r="IR233" s="225"/>
      <c r="IS233" s="225"/>
    </row>
    <row r="234" spans="1:253" s="221" customFormat="1" ht="15.75" customHeight="1">
      <c r="A234" s="232" t="s">
        <v>38</v>
      </c>
      <c r="B234" s="233"/>
      <c r="C234" s="229"/>
      <c r="D234" s="233"/>
      <c r="E234" s="229"/>
      <c r="F234" s="233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25"/>
      <c r="BB234" s="225"/>
      <c r="BC234" s="225"/>
      <c r="BD234" s="225"/>
      <c r="BE234" s="225"/>
      <c r="BF234" s="225"/>
      <c r="BG234" s="225"/>
      <c r="BH234" s="225"/>
      <c r="BI234" s="225"/>
      <c r="BJ234" s="225"/>
      <c r="BK234" s="225"/>
      <c r="BL234" s="225"/>
      <c r="BM234" s="225"/>
      <c r="BN234" s="225"/>
      <c r="BO234" s="225"/>
      <c r="BP234" s="225"/>
      <c r="BQ234" s="225"/>
      <c r="BR234" s="225"/>
      <c r="BS234" s="225"/>
      <c r="BT234" s="225"/>
      <c r="BU234" s="225"/>
      <c r="BV234" s="225"/>
      <c r="BW234" s="225"/>
      <c r="BX234" s="225"/>
      <c r="BY234" s="225"/>
      <c r="BZ234" s="225"/>
      <c r="CA234" s="225"/>
      <c r="CB234" s="225"/>
      <c r="CC234" s="225"/>
      <c r="CD234" s="225"/>
      <c r="CE234" s="225"/>
      <c r="CF234" s="225"/>
      <c r="CG234" s="225"/>
      <c r="CH234" s="225"/>
      <c r="CI234" s="225"/>
      <c r="CJ234" s="225"/>
      <c r="CK234" s="225"/>
      <c r="CL234" s="225"/>
      <c r="CM234" s="225"/>
      <c r="CN234" s="225"/>
      <c r="CO234" s="225"/>
      <c r="CP234" s="225"/>
      <c r="CQ234" s="225"/>
      <c r="CR234" s="225"/>
      <c r="CS234" s="225"/>
      <c r="CT234" s="225"/>
      <c r="CU234" s="225"/>
      <c r="CV234" s="225"/>
      <c r="CW234" s="225"/>
      <c r="CX234" s="225"/>
      <c r="CY234" s="225"/>
      <c r="CZ234" s="225"/>
      <c r="DA234" s="225"/>
      <c r="DB234" s="225"/>
      <c r="DC234" s="225"/>
      <c r="DD234" s="225"/>
      <c r="DE234" s="225"/>
      <c r="DF234" s="225"/>
      <c r="DG234" s="225"/>
      <c r="DH234" s="225"/>
      <c r="DI234" s="225"/>
      <c r="DJ234" s="225"/>
      <c r="DK234" s="225"/>
      <c r="DL234" s="225"/>
      <c r="DM234" s="225"/>
      <c r="DN234" s="225"/>
      <c r="DO234" s="225"/>
      <c r="DP234" s="225"/>
      <c r="DQ234" s="225"/>
      <c r="DR234" s="225"/>
      <c r="DS234" s="225"/>
      <c r="DT234" s="225"/>
      <c r="DU234" s="225"/>
      <c r="DV234" s="225"/>
      <c r="DW234" s="225"/>
      <c r="DX234" s="225"/>
      <c r="DY234" s="225"/>
      <c r="DZ234" s="225"/>
      <c r="EA234" s="225"/>
      <c r="EB234" s="225"/>
      <c r="EC234" s="225"/>
      <c r="ED234" s="225"/>
      <c r="EE234" s="225"/>
      <c r="EF234" s="225"/>
      <c r="EG234" s="225"/>
      <c r="EH234" s="225"/>
      <c r="EI234" s="225"/>
      <c r="EJ234" s="225"/>
      <c r="EK234" s="225"/>
      <c r="EL234" s="225"/>
      <c r="EM234" s="225"/>
      <c r="EN234" s="225"/>
      <c r="EO234" s="225"/>
      <c r="EP234" s="225"/>
      <c r="EQ234" s="225"/>
      <c r="ER234" s="225"/>
      <c r="ES234" s="225"/>
      <c r="ET234" s="225"/>
      <c r="EU234" s="225"/>
      <c r="EV234" s="225"/>
      <c r="EW234" s="225"/>
      <c r="EX234" s="225"/>
      <c r="EY234" s="225"/>
      <c r="EZ234" s="225"/>
      <c r="FA234" s="225"/>
      <c r="FB234" s="225"/>
      <c r="FC234" s="225"/>
      <c r="FD234" s="225"/>
      <c r="FE234" s="225"/>
      <c r="FF234" s="225"/>
      <c r="FG234" s="225"/>
      <c r="FH234" s="225"/>
      <c r="FI234" s="225"/>
      <c r="FJ234" s="225"/>
      <c r="FK234" s="225"/>
      <c r="FL234" s="225"/>
      <c r="FM234" s="225"/>
      <c r="FN234" s="225"/>
      <c r="FO234" s="225"/>
      <c r="FP234" s="225"/>
      <c r="FQ234" s="225"/>
      <c r="FR234" s="225"/>
      <c r="FS234" s="225"/>
      <c r="FT234" s="225"/>
      <c r="FU234" s="225"/>
      <c r="FV234" s="225"/>
      <c r="FW234" s="225"/>
      <c r="FX234" s="225"/>
      <c r="FY234" s="225"/>
      <c r="FZ234" s="225"/>
      <c r="GA234" s="225"/>
      <c r="GB234" s="225"/>
      <c r="GC234" s="225"/>
      <c r="GD234" s="225"/>
      <c r="GE234" s="225"/>
      <c r="GF234" s="225"/>
      <c r="GG234" s="225"/>
      <c r="GH234" s="225"/>
      <c r="GI234" s="225"/>
      <c r="GJ234" s="225"/>
      <c r="GK234" s="225"/>
      <c r="GL234" s="225"/>
      <c r="GM234" s="225"/>
      <c r="GN234" s="225"/>
      <c r="GO234" s="225"/>
      <c r="GP234" s="225"/>
      <c r="GQ234" s="225"/>
      <c r="GR234" s="225"/>
      <c r="GS234" s="225"/>
      <c r="GT234" s="225"/>
      <c r="GU234" s="225"/>
      <c r="GV234" s="225"/>
      <c r="GW234" s="225"/>
      <c r="GX234" s="225"/>
      <c r="GY234" s="225"/>
      <c r="GZ234" s="225"/>
      <c r="HA234" s="225"/>
      <c r="HB234" s="225"/>
      <c r="HC234" s="225"/>
      <c r="HD234" s="225"/>
      <c r="HE234" s="225"/>
      <c r="HF234" s="225"/>
      <c r="HG234" s="225"/>
      <c r="HH234" s="225"/>
      <c r="HI234" s="225"/>
      <c r="HJ234" s="225"/>
      <c r="HK234" s="225"/>
      <c r="HL234" s="225"/>
      <c r="HM234" s="225"/>
      <c r="HN234" s="225"/>
      <c r="HO234" s="225"/>
      <c r="HP234" s="225"/>
      <c r="HQ234" s="225"/>
      <c r="HR234" s="225"/>
      <c r="HS234" s="225"/>
      <c r="HT234" s="225"/>
      <c r="HU234" s="225"/>
      <c r="HV234" s="225"/>
      <c r="HW234" s="225"/>
      <c r="HX234" s="225"/>
      <c r="HY234" s="225"/>
      <c r="HZ234" s="225"/>
      <c r="IA234" s="225"/>
      <c r="IB234" s="225"/>
      <c r="IC234" s="225"/>
      <c r="ID234" s="225"/>
      <c r="IE234" s="225"/>
      <c r="IF234" s="225"/>
      <c r="IG234" s="225"/>
      <c r="IH234" s="225"/>
      <c r="II234" s="225"/>
      <c r="IJ234" s="225"/>
      <c r="IK234" s="225"/>
      <c r="IL234" s="225"/>
      <c r="IM234" s="225"/>
      <c r="IN234" s="225"/>
      <c r="IO234" s="225"/>
      <c r="IP234" s="225"/>
      <c r="IQ234" s="225"/>
      <c r="IR234" s="225"/>
      <c r="IS234" s="225"/>
    </row>
    <row r="235" spans="1:253" s="221" customFormat="1" ht="15.75" customHeight="1">
      <c r="A235" s="229"/>
      <c r="B235" s="233"/>
      <c r="C235" s="229"/>
      <c r="D235" s="233"/>
      <c r="E235" s="229"/>
      <c r="F235" s="233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25"/>
      <c r="BB235" s="225"/>
      <c r="BC235" s="225"/>
      <c r="BD235" s="225"/>
      <c r="BE235" s="225"/>
      <c r="BF235" s="225"/>
      <c r="BG235" s="225"/>
      <c r="BH235" s="225"/>
      <c r="BI235" s="225"/>
      <c r="BJ235" s="225"/>
      <c r="BK235" s="225"/>
      <c r="BL235" s="225"/>
      <c r="BM235" s="225"/>
      <c r="BN235" s="225"/>
      <c r="BO235" s="225"/>
      <c r="BP235" s="225"/>
      <c r="BQ235" s="225"/>
      <c r="BR235" s="225"/>
      <c r="BS235" s="225"/>
      <c r="BT235" s="225"/>
      <c r="BU235" s="225"/>
      <c r="BV235" s="225"/>
      <c r="BW235" s="225"/>
      <c r="BX235" s="225"/>
      <c r="BY235" s="225"/>
      <c r="BZ235" s="225"/>
      <c r="CA235" s="225"/>
      <c r="CB235" s="225"/>
      <c r="CC235" s="225"/>
      <c r="CD235" s="225"/>
      <c r="CE235" s="225"/>
      <c r="CF235" s="225"/>
      <c r="CG235" s="225"/>
      <c r="CH235" s="225"/>
      <c r="CI235" s="225"/>
      <c r="CJ235" s="225"/>
      <c r="CK235" s="225"/>
      <c r="CL235" s="225"/>
      <c r="CM235" s="225"/>
      <c r="CN235" s="225"/>
      <c r="CO235" s="225"/>
      <c r="CP235" s="225"/>
      <c r="CQ235" s="225"/>
      <c r="CR235" s="225"/>
      <c r="CS235" s="225"/>
      <c r="CT235" s="225"/>
      <c r="CU235" s="225"/>
      <c r="CV235" s="225"/>
      <c r="CW235" s="225"/>
      <c r="CX235" s="225"/>
      <c r="CY235" s="225"/>
      <c r="CZ235" s="225"/>
      <c r="DA235" s="225"/>
      <c r="DB235" s="225"/>
      <c r="DC235" s="225"/>
      <c r="DD235" s="225"/>
      <c r="DE235" s="225"/>
      <c r="DF235" s="225"/>
      <c r="DG235" s="225"/>
      <c r="DH235" s="225"/>
      <c r="DI235" s="225"/>
      <c r="DJ235" s="225"/>
      <c r="DK235" s="225"/>
      <c r="DL235" s="225"/>
      <c r="DM235" s="225"/>
      <c r="DN235" s="225"/>
      <c r="DO235" s="225"/>
      <c r="DP235" s="225"/>
      <c r="DQ235" s="225"/>
      <c r="DR235" s="225"/>
      <c r="DS235" s="225"/>
      <c r="DT235" s="225"/>
      <c r="DU235" s="225"/>
      <c r="DV235" s="225"/>
      <c r="DW235" s="225"/>
      <c r="DX235" s="225"/>
      <c r="DY235" s="225"/>
      <c r="DZ235" s="225"/>
      <c r="EA235" s="225"/>
      <c r="EB235" s="225"/>
      <c r="EC235" s="225"/>
      <c r="ED235" s="225"/>
      <c r="EE235" s="225"/>
      <c r="EF235" s="225"/>
      <c r="EG235" s="225"/>
      <c r="EH235" s="225"/>
      <c r="EI235" s="225"/>
      <c r="EJ235" s="225"/>
      <c r="EK235" s="225"/>
      <c r="EL235" s="225"/>
      <c r="EM235" s="225"/>
      <c r="EN235" s="225"/>
      <c r="EO235" s="225"/>
      <c r="EP235" s="225"/>
      <c r="EQ235" s="225"/>
      <c r="ER235" s="225"/>
      <c r="ES235" s="225"/>
      <c r="ET235" s="225"/>
      <c r="EU235" s="225"/>
      <c r="EV235" s="225"/>
      <c r="EW235" s="225"/>
      <c r="EX235" s="225"/>
      <c r="EY235" s="225"/>
      <c r="EZ235" s="225"/>
      <c r="FA235" s="225"/>
      <c r="FB235" s="225"/>
      <c r="FC235" s="225"/>
      <c r="FD235" s="225"/>
      <c r="FE235" s="225"/>
      <c r="FF235" s="225"/>
      <c r="FG235" s="225"/>
      <c r="FH235" s="225"/>
      <c r="FI235" s="225"/>
      <c r="FJ235" s="225"/>
      <c r="FK235" s="225"/>
      <c r="FL235" s="225"/>
      <c r="FM235" s="225"/>
      <c r="FN235" s="225"/>
      <c r="FO235" s="225"/>
      <c r="FP235" s="225"/>
      <c r="FQ235" s="225"/>
      <c r="FR235" s="225"/>
      <c r="FS235" s="225"/>
      <c r="FT235" s="225"/>
      <c r="FU235" s="225"/>
      <c r="FV235" s="225"/>
      <c r="FW235" s="225"/>
      <c r="FX235" s="225"/>
      <c r="FY235" s="225"/>
      <c r="FZ235" s="225"/>
      <c r="GA235" s="225"/>
      <c r="GB235" s="225"/>
      <c r="GC235" s="225"/>
      <c r="GD235" s="225"/>
      <c r="GE235" s="225"/>
      <c r="GF235" s="225"/>
      <c r="GG235" s="225"/>
      <c r="GH235" s="225"/>
      <c r="GI235" s="225"/>
      <c r="GJ235" s="225"/>
      <c r="GK235" s="225"/>
      <c r="GL235" s="225"/>
      <c r="GM235" s="225"/>
      <c r="GN235" s="225"/>
      <c r="GO235" s="225"/>
      <c r="GP235" s="225"/>
      <c r="GQ235" s="225"/>
      <c r="GR235" s="225"/>
      <c r="GS235" s="225"/>
      <c r="GT235" s="225"/>
      <c r="GU235" s="225"/>
      <c r="GV235" s="225"/>
      <c r="GW235" s="225"/>
      <c r="GX235" s="225"/>
      <c r="GY235" s="225"/>
      <c r="GZ235" s="225"/>
      <c r="HA235" s="225"/>
      <c r="HB235" s="225"/>
      <c r="HC235" s="225"/>
      <c r="HD235" s="225"/>
      <c r="HE235" s="225"/>
      <c r="HF235" s="225"/>
      <c r="HG235" s="225"/>
      <c r="HH235" s="225"/>
      <c r="HI235" s="225"/>
      <c r="HJ235" s="225"/>
      <c r="HK235" s="225"/>
      <c r="HL235" s="225"/>
      <c r="HM235" s="225"/>
      <c r="HN235" s="225"/>
      <c r="HO235" s="225"/>
      <c r="HP235" s="225"/>
      <c r="HQ235" s="225"/>
      <c r="HR235" s="225"/>
      <c r="HS235" s="225"/>
      <c r="HT235" s="225"/>
      <c r="HU235" s="225"/>
      <c r="HV235" s="225"/>
      <c r="HW235" s="225"/>
      <c r="HX235" s="225"/>
      <c r="HY235" s="225"/>
      <c r="HZ235" s="225"/>
      <c r="IA235" s="225"/>
      <c r="IB235" s="225"/>
      <c r="IC235" s="225"/>
      <c r="ID235" s="225"/>
      <c r="IE235" s="225"/>
      <c r="IF235" s="225"/>
      <c r="IG235" s="225"/>
      <c r="IH235" s="225"/>
      <c r="II235" s="225"/>
      <c r="IJ235" s="225"/>
      <c r="IK235" s="225"/>
      <c r="IL235" s="225"/>
      <c r="IM235" s="225"/>
      <c r="IN235" s="225"/>
      <c r="IO235" s="225"/>
      <c r="IP235" s="225"/>
      <c r="IQ235" s="225"/>
      <c r="IR235" s="225"/>
      <c r="IS235" s="225"/>
    </row>
    <row r="236" spans="1:253" s="221" customFormat="1" ht="15.75" customHeight="1">
      <c r="A236" s="228" t="s">
        <v>39</v>
      </c>
      <c r="B236" s="233">
        <v>2331.1604</v>
      </c>
      <c r="C236" s="228" t="s">
        <v>40</v>
      </c>
      <c r="D236" s="233">
        <f>B236</f>
        <v>2331.1604</v>
      </c>
      <c r="E236" s="228" t="s">
        <v>40</v>
      </c>
      <c r="F236" s="233">
        <f>B236</f>
        <v>2331.1604</v>
      </c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  <c r="BH236" s="225"/>
      <c r="BI236" s="225"/>
      <c r="BJ236" s="225"/>
      <c r="BK236" s="225"/>
      <c r="BL236" s="225"/>
      <c r="BM236" s="225"/>
      <c r="BN236" s="225"/>
      <c r="BO236" s="225"/>
      <c r="BP236" s="225"/>
      <c r="BQ236" s="225"/>
      <c r="BR236" s="225"/>
      <c r="BS236" s="225"/>
      <c r="BT236" s="225"/>
      <c r="BU236" s="225"/>
      <c r="BV236" s="225"/>
      <c r="BW236" s="225"/>
      <c r="BX236" s="225"/>
      <c r="BY236" s="225"/>
      <c r="BZ236" s="225"/>
      <c r="CA236" s="225"/>
      <c r="CB236" s="225"/>
      <c r="CC236" s="225"/>
      <c r="CD236" s="225"/>
      <c r="CE236" s="225"/>
      <c r="CF236" s="225"/>
      <c r="CG236" s="225"/>
      <c r="CH236" s="225"/>
      <c r="CI236" s="225"/>
      <c r="CJ236" s="225"/>
      <c r="CK236" s="225"/>
      <c r="CL236" s="225"/>
      <c r="CM236" s="225"/>
      <c r="CN236" s="225"/>
      <c r="CO236" s="225"/>
      <c r="CP236" s="225"/>
      <c r="CQ236" s="225"/>
      <c r="CR236" s="225"/>
      <c r="CS236" s="225"/>
      <c r="CT236" s="225"/>
      <c r="CU236" s="225"/>
      <c r="CV236" s="225"/>
      <c r="CW236" s="225"/>
      <c r="CX236" s="225"/>
      <c r="CY236" s="225"/>
      <c r="CZ236" s="225"/>
      <c r="DA236" s="225"/>
      <c r="DB236" s="225"/>
      <c r="DC236" s="225"/>
      <c r="DD236" s="225"/>
      <c r="DE236" s="225"/>
      <c r="DF236" s="225"/>
      <c r="DG236" s="225"/>
      <c r="DH236" s="225"/>
      <c r="DI236" s="225"/>
      <c r="DJ236" s="225"/>
      <c r="DK236" s="225"/>
      <c r="DL236" s="225"/>
      <c r="DM236" s="225"/>
      <c r="DN236" s="225"/>
      <c r="DO236" s="225"/>
      <c r="DP236" s="225"/>
      <c r="DQ236" s="225"/>
      <c r="DR236" s="225"/>
      <c r="DS236" s="225"/>
      <c r="DT236" s="225"/>
      <c r="DU236" s="225"/>
      <c r="DV236" s="225"/>
      <c r="DW236" s="225"/>
      <c r="DX236" s="225"/>
      <c r="DY236" s="225"/>
      <c r="DZ236" s="225"/>
      <c r="EA236" s="225"/>
      <c r="EB236" s="225"/>
      <c r="EC236" s="225"/>
      <c r="ED236" s="225"/>
      <c r="EE236" s="225"/>
      <c r="EF236" s="225"/>
      <c r="EG236" s="225"/>
      <c r="EH236" s="225"/>
      <c r="EI236" s="225"/>
      <c r="EJ236" s="225"/>
      <c r="EK236" s="225"/>
      <c r="EL236" s="225"/>
      <c r="EM236" s="225"/>
      <c r="EN236" s="225"/>
      <c r="EO236" s="225"/>
      <c r="EP236" s="225"/>
      <c r="EQ236" s="225"/>
      <c r="ER236" s="225"/>
      <c r="ES236" s="225"/>
      <c r="ET236" s="225"/>
      <c r="EU236" s="225"/>
      <c r="EV236" s="225"/>
      <c r="EW236" s="225"/>
      <c r="EX236" s="225"/>
      <c r="EY236" s="225"/>
      <c r="EZ236" s="225"/>
      <c r="FA236" s="225"/>
      <c r="FB236" s="225"/>
      <c r="FC236" s="225"/>
      <c r="FD236" s="225"/>
      <c r="FE236" s="225"/>
      <c r="FF236" s="225"/>
      <c r="FG236" s="225"/>
      <c r="FH236" s="225"/>
      <c r="FI236" s="225"/>
      <c r="FJ236" s="225"/>
      <c r="FK236" s="225"/>
      <c r="FL236" s="225"/>
      <c r="FM236" s="225"/>
      <c r="FN236" s="225"/>
      <c r="FO236" s="225"/>
      <c r="FP236" s="225"/>
      <c r="FQ236" s="225"/>
      <c r="FR236" s="225"/>
      <c r="FS236" s="225"/>
      <c r="FT236" s="225"/>
      <c r="FU236" s="225"/>
      <c r="FV236" s="225"/>
      <c r="FW236" s="225"/>
      <c r="FX236" s="225"/>
      <c r="FY236" s="225"/>
      <c r="FZ236" s="225"/>
      <c r="GA236" s="225"/>
      <c r="GB236" s="225"/>
      <c r="GC236" s="225"/>
      <c r="GD236" s="225"/>
      <c r="GE236" s="225"/>
      <c r="GF236" s="225"/>
      <c r="GG236" s="225"/>
      <c r="GH236" s="225"/>
      <c r="GI236" s="225"/>
      <c r="GJ236" s="225"/>
      <c r="GK236" s="225"/>
      <c r="GL236" s="225"/>
      <c r="GM236" s="225"/>
      <c r="GN236" s="225"/>
      <c r="GO236" s="225"/>
      <c r="GP236" s="225"/>
      <c r="GQ236" s="225"/>
      <c r="GR236" s="225"/>
      <c r="GS236" s="225"/>
      <c r="GT236" s="225"/>
      <c r="GU236" s="225"/>
      <c r="GV236" s="225"/>
      <c r="GW236" s="225"/>
      <c r="GX236" s="225"/>
      <c r="GY236" s="225"/>
      <c r="GZ236" s="225"/>
      <c r="HA236" s="225"/>
      <c r="HB236" s="225"/>
      <c r="HC236" s="225"/>
      <c r="HD236" s="225"/>
      <c r="HE236" s="225"/>
      <c r="HF236" s="225"/>
      <c r="HG236" s="225"/>
      <c r="HH236" s="225"/>
      <c r="HI236" s="225"/>
      <c r="HJ236" s="225"/>
      <c r="HK236" s="225"/>
      <c r="HL236" s="225"/>
      <c r="HM236" s="225"/>
      <c r="HN236" s="225"/>
      <c r="HO236" s="225"/>
      <c r="HP236" s="225"/>
      <c r="HQ236" s="225"/>
      <c r="HR236" s="225"/>
      <c r="HS236" s="225"/>
      <c r="HT236" s="225"/>
      <c r="HU236" s="225"/>
      <c r="HV236" s="225"/>
      <c r="HW236" s="225"/>
      <c r="HX236" s="225"/>
      <c r="HY236" s="225"/>
      <c r="HZ236" s="225"/>
      <c r="IA236" s="225"/>
      <c r="IB236" s="225"/>
      <c r="IC236" s="225"/>
      <c r="ID236" s="225"/>
      <c r="IE236" s="225"/>
      <c r="IF236" s="225"/>
      <c r="IG236" s="225"/>
      <c r="IH236" s="225"/>
      <c r="II236" s="225"/>
      <c r="IJ236" s="225"/>
      <c r="IK236" s="225"/>
      <c r="IL236" s="225"/>
      <c r="IM236" s="225"/>
      <c r="IN236" s="225"/>
      <c r="IO236" s="225"/>
      <c r="IP236" s="225"/>
      <c r="IQ236" s="225"/>
      <c r="IR236" s="225"/>
      <c r="IS236" s="225"/>
    </row>
    <row r="237" spans="1:253" s="221" customFormat="1" ht="19.5" customHeight="1">
      <c r="A237" s="234"/>
      <c r="B237" s="234"/>
      <c r="C237" s="234"/>
      <c r="D237" s="234"/>
      <c r="E237" s="234"/>
      <c r="F237" s="234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5"/>
      <c r="BD237" s="225"/>
      <c r="BE237" s="225"/>
      <c r="BF237" s="225"/>
      <c r="BG237" s="225"/>
      <c r="BH237" s="225"/>
      <c r="BI237" s="225"/>
      <c r="BJ237" s="225"/>
      <c r="BK237" s="225"/>
      <c r="BL237" s="225"/>
      <c r="BM237" s="225"/>
      <c r="BN237" s="225"/>
      <c r="BO237" s="225"/>
      <c r="BP237" s="225"/>
      <c r="BQ237" s="225"/>
      <c r="BR237" s="225"/>
      <c r="BS237" s="225"/>
      <c r="BT237" s="225"/>
      <c r="BU237" s="225"/>
      <c r="BV237" s="225"/>
      <c r="BW237" s="225"/>
      <c r="BX237" s="225"/>
      <c r="BY237" s="225"/>
      <c r="BZ237" s="225"/>
      <c r="CA237" s="225"/>
      <c r="CB237" s="225"/>
      <c r="CC237" s="225"/>
      <c r="CD237" s="225"/>
      <c r="CE237" s="225"/>
      <c r="CF237" s="225"/>
      <c r="CG237" s="225"/>
      <c r="CH237" s="225"/>
      <c r="CI237" s="225"/>
      <c r="CJ237" s="225"/>
      <c r="CK237" s="225"/>
      <c r="CL237" s="225"/>
      <c r="CM237" s="225"/>
      <c r="CN237" s="225"/>
      <c r="CO237" s="225"/>
      <c r="CP237" s="225"/>
      <c r="CQ237" s="225"/>
      <c r="CR237" s="225"/>
      <c r="CS237" s="225"/>
      <c r="CT237" s="225"/>
      <c r="CU237" s="225"/>
      <c r="CV237" s="225"/>
      <c r="CW237" s="225"/>
      <c r="CX237" s="225"/>
      <c r="CY237" s="225"/>
      <c r="CZ237" s="225"/>
      <c r="DA237" s="225"/>
      <c r="DB237" s="225"/>
      <c r="DC237" s="225"/>
      <c r="DD237" s="225"/>
      <c r="DE237" s="225"/>
      <c r="DF237" s="225"/>
      <c r="DG237" s="225"/>
      <c r="DH237" s="225"/>
      <c r="DI237" s="225"/>
      <c r="DJ237" s="225"/>
      <c r="DK237" s="225"/>
      <c r="DL237" s="225"/>
      <c r="DM237" s="225"/>
      <c r="DN237" s="225"/>
      <c r="DO237" s="225"/>
      <c r="DP237" s="225"/>
      <c r="DQ237" s="225"/>
      <c r="DR237" s="225"/>
      <c r="DS237" s="225"/>
      <c r="DT237" s="225"/>
      <c r="DU237" s="225"/>
      <c r="DV237" s="225"/>
      <c r="DW237" s="225"/>
      <c r="DX237" s="225"/>
      <c r="DY237" s="225"/>
      <c r="DZ237" s="225"/>
      <c r="EA237" s="225"/>
      <c r="EB237" s="225"/>
      <c r="EC237" s="225"/>
      <c r="ED237" s="225"/>
      <c r="EE237" s="225"/>
      <c r="EF237" s="225"/>
      <c r="EG237" s="225"/>
      <c r="EH237" s="225"/>
      <c r="EI237" s="225"/>
      <c r="EJ237" s="225"/>
      <c r="EK237" s="225"/>
      <c r="EL237" s="225"/>
      <c r="EM237" s="225"/>
      <c r="EN237" s="225"/>
      <c r="EO237" s="225"/>
      <c r="EP237" s="225"/>
      <c r="EQ237" s="225"/>
      <c r="ER237" s="225"/>
      <c r="ES237" s="225"/>
      <c r="ET237" s="225"/>
      <c r="EU237" s="225"/>
      <c r="EV237" s="225"/>
      <c r="EW237" s="225"/>
      <c r="EX237" s="225"/>
      <c r="EY237" s="225"/>
      <c r="EZ237" s="225"/>
      <c r="FA237" s="225"/>
      <c r="FB237" s="225"/>
      <c r="FC237" s="225"/>
      <c r="FD237" s="225"/>
      <c r="FE237" s="225"/>
      <c r="FF237" s="225"/>
      <c r="FG237" s="225"/>
      <c r="FH237" s="225"/>
      <c r="FI237" s="225"/>
      <c r="FJ237" s="225"/>
      <c r="FK237" s="225"/>
      <c r="FL237" s="225"/>
      <c r="FM237" s="225"/>
      <c r="FN237" s="225"/>
      <c r="FO237" s="225"/>
      <c r="FP237" s="225"/>
      <c r="FQ237" s="225"/>
      <c r="FR237" s="225"/>
      <c r="FS237" s="225"/>
      <c r="FT237" s="225"/>
      <c r="FU237" s="225"/>
      <c r="FV237" s="225"/>
      <c r="FW237" s="225"/>
      <c r="FX237" s="225"/>
      <c r="FY237" s="225"/>
      <c r="FZ237" s="225"/>
      <c r="GA237" s="225"/>
      <c r="GB237" s="225"/>
      <c r="GC237" s="225"/>
      <c r="GD237" s="225"/>
      <c r="GE237" s="225"/>
      <c r="GF237" s="225"/>
      <c r="GG237" s="225"/>
      <c r="GH237" s="225"/>
      <c r="GI237" s="225"/>
      <c r="GJ237" s="225"/>
      <c r="GK237" s="225"/>
      <c r="GL237" s="225"/>
      <c r="GM237" s="225"/>
      <c r="GN237" s="225"/>
      <c r="GO237" s="225"/>
      <c r="GP237" s="225"/>
      <c r="GQ237" s="225"/>
      <c r="GR237" s="225"/>
      <c r="GS237" s="225"/>
      <c r="GT237" s="225"/>
      <c r="GU237" s="225"/>
      <c r="GV237" s="225"/>
      <c r="GW237" s="225"/>
      <c r="GX237" s="225"/>
      <c r="GY237" s="225"/>
      <c r="GZ237" s="225"/>
      <c r="HA237" s="225"/>
      <c r="HB237" s="225"/>
      <c r="HC237" s="225"/>
      <c r="HD237" s="225"/>
      <c r="HE237" s="225"/>
      <c r="HF237" s="225"/>
      <c r="HG237" s="225"/>
      <c r="HH237" s="225"/>
      <c r="HI237" s="225"/>
      <c r="HJ237" s="225"/>
      <c r="HK237" s="225"/>
      <c r="HL237" s="225"/>
      <c r="HM237" s="225"/>
      <c r="HN237" s="225"/>
      <c r="HO237" s="225"/>
      <c r="HP237" s="225"/>
      <c r="HQ237" s="225"/>
      <c r="HR237" s="225"/>
      <c r="HS237" s="225"/>
      <c r="HT237" s="225"/>
      <c r="HU237" s="225"/>
      <c r="HV237" s="225"/>
      <c r="HW237" s="225"/>
      <c r="HX237" s="225"/>
      <c r="HY237" s="225"/>
      <c r="HZ237" s="225"/>
      <c r="IA237" s="225"/>
      <c r="IB237" s="225"/>
      <c r="IC237" s="225"/>
      <c r="ID237" s="225"/>
      <c r="IE237" s="225"/>
      <c r="IF237" s="225"/>
      <c r="IG237" s="225"/>
      <c r="IH237" s="225"/>
      <c r="II237" s="225"/>
      <c r="IJ237" s="225"/>
      <c r="IK237" s="225"/>
      <c r="IL237" s="225"/>
      <c r="IM237" s="225"/>
      <c r="IN237" s="225"/>
      <c r="IO237" s="225"/>
      <c r="IP237" s="225"/>
      <c r="IQ237" s="225"/>
      <c r="IR237" s="225"/>
      <c r="IS237" s="225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389</v>
      </c>
    </row>
    <row r="2" spans="1:33" s="1" customFormat="1" ht="30.75" customHeight="1">
      <c r="A2" s="24" t="s">
        <v>390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363</v>
      </c>
      <c r="AG3" s="127" t="s">
        <v>13</v>
      </c>
    </row>
    <row r="4" spans="1:33" s="1" customFormat="1" ht="19.5" customHeight="1">
      <c r="A4" s="7" t="s">
        <v>43</v>
      </c>
      <c r="B4" s="89" t="s">
        <v>202</v>
      </c>
      <c r="C4" s="89"/>
      <c r="D4" s="89"/>
      <c r="E4" s="7" t="s">
        <v>391</v>
      </c>
      <c r="F4" s="17" t="s">
        <v>46</v>
      </c>
      <c r="G4" s="26" t="s">
        <v>107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5" t="s">
        <v>61</v>
      </c>
      <c r="E5" s="26"/>
      <c r="F5" s="17"/>
      <c r="G5" s="7" t="s">
        <v>392</v>
      </c>
      <c r="H5" s="7" t="s">
        <v>393</v>
      </c>
      <c r="I5" s="7" t="s">
        <v>394</v>
      </c>
      <c r="J5" s="7" t="s">
        <v>395</v>
      </c>
      <c r="K5" s="7" t="s">
        <v>396</v>
      </c>
      <c r="L5" s="7" t="s">
        <v>397</v>
      </c>
      <c r="M5" s="9" t="s">
        <v>398</v>
      </c>
      <c r="N5" s="7" t="s">
        <v>399</v>
      </c>
      <c r="O5" s="17" t="s">
        <v>400</v>
      </c>
      <c r="P5" s="7" t="s">
        <v>401</v>
      </c>
      <c r="Q5" s="7" t="s">
        <v>402</v>
      </c>
      <c r="R5" s="7" t="s">
        <v>403</v>
      </c>
      <c r="S5" s="7" t="s">
        <v>404</v>
      </c>
      <c r="T5" s="7" t="s">
        <v>405</v>
      </c>
      <c r="U5" s="7" t="s">
        <v>406</v>
      </c>
      <c r="V5" s="7" t="s">
        <v>225</v>
      </c>
      <c r="W5" s="7" t="s">
        <v>407</v>
      </c>
      <c r="X5" s="7" t="s">
        <v>408</v>
      </c>
      <c r="Y5" s="7" t="s">
        <v>409</v>
      </c>
      <c r="Z5" s="7" t="s">
        <v>410</v>
      </c>
      <c r="AA5" s="7" t="s">
        <v>411</v>
      </c>
      <c r="AB5" s="7" t="s">
        <v>412</v>
      </c>
      <c r="AC5" s="7" t="s">
        <v>413</v>
      </c>
      <c r="AD5" s="7" t="s">
        <v>228</v>
      </c>
      <c r="AE5" s="7" t="s">
        <v>414</v>
      </c>
      <c r="AF5" s="7" t="s">
        <v>415</v>
      </c>
      <c r="AG5" s="7" t="s">
        <v>388</v>
      </c>
    </row>
    <row r="6" spans="1:33" s="1" customFormat="1" ht="27" customHeight="1">
      <c r="A6" s="7"/>
      <c r="B6" s="26"/>
      <c r="C6" s="26"/>
      <c r="D6" s="55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5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58"/>
      <c r="B8" s="58"/>
      <c r="C8" s="58"/>
      <c r="D8" s="58"/>
      <c r="E8" s="58" t="s">
        <v>46</v>
      </c>
      <c r="F8" s="73">
        <v>18.5413</v>
      </c>
      <c r="G8" s="73"/>
      <c r="H8" s="73"/>
      <c r="I8" s="73"/>
      <c r="J8" s="73"/>
      <c r="K8" s="75"/>
      <c r="L8" s="75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>
        <v>4.8069</v>
      </c>
      <c r="AC8" s="73">
        <v>1.0344</v>
      </c>
      <c r="AD8" s="73"/>
      <c r="AE8" s="73">
        <v>5.628</v>
      </c>
      <c r="AF8" s="73"/>
      <c r="AG8" s="73">
        <v>7.072</v>
      </c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58" t="s">
        <v>67</v>
      </c>
      <c r="B9" s="58"/>
      <c r="C9" s="58"/>
      <c r="D9" s="58"/>
      <c r="E9" s="58" t="s">
        <v>68</v>
      </c>
      <c r="F9" s="73">
        <v>7.6655</v>
      </c>
      <c r="G9" s="73"/>
      <c r="H9" s="73"/>
      <c r="I9" s="73"/>
      <c r="J9" s="73"/>
      <c r="K9" s="75"/>
      <c r="L9" s="75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>
        <v>0.7327</v>
      </c>
      <c r="AC9" s="73">
        <v>0.2088</v>
      </c>
      <c r="AD9" s="73"/>
      <c r="AE9" s="73">
        <v>5.628</v>
      </c>
      <c r="AF9" s="73"/>
      <c r="AG9" s="73">
        <v>1.096</v>
      </c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14" t="s">
        <v>72</v>
      </c>
      <c r="F10" s="76">
        <v>7.6655</v>
      </c>
      <c r="G10" s="76"/>
      <c r="H10" s="76"/>
      <c r="I10" s="76"/>
      <c r="J10" s="76"/>
      <c r="K10" s="47"/>
      <c r="L10" s="47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>
        <v>0.7327</v>
      </c>
      <c r="AC10" s="76">
        <v>0.2088</v>
      </c>
      <c r="AD10" s="76"/>
      <c r="AE10" s="76">
        <v>5.628</v>
      </c>
      <c r="AF10" s="76"/>
      <c r="AG10" s="76">
        <v>1.096</v>
      </c>
    </row>
    <row r="11" spans="1:33" s="1" customFormat="1" ht="27" customHeight="1">
      <c r="A11" s="58" t="s">
        <v>86</v>
      </c>
      <c r="B11" s="58"/>
      <c r="C11" s="58"/>
      <c r="D11" s="58"/>
      <c r="E11" s="58" t="s">
        <v>87</v>
      </c>
      <c r="F11" s="73">
        <v>2.1183</v>
      </c>
      <c r="G11" s="73"/>
      <c r="H11" s="73"/>
      <c r="I11" s="73"/>
      <c r="J11" s="73"/>
      <c r="K11" s="75"/>
      <c r="L11" s="75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>
        <v>0.8327</v>
      </c>
      <c r="AC11" s="73">
        <v>0.1176</v>
      </c>
      <c r="AD11" s="73"/>
      <c r="AE11" s="73"/>
      <c r="AF11" s="73"/>
      <c r="AG11" s="73">
        <v>1.168</v>
      </c>
    </row>
    <row r="12" spans="1:33" s="1" customFormat="1" ht="27" customHeight="1">
      <c r="A12" s="14" t="s">
        <v>88</v>
      </c>
      <c r="B12" s="14" t="s">
        <v>70</v>
      </c>
      <c r="C12" s="14" t="s">
        <v>71</v>
      </c>
      <c r="D12" s="14" t="s">
        <v>89</v>
      </c>
      <c r="E12" s="14" t="s">
        <v>90</v>
      </c>
      <c r="F12" s="76">
        <v>2.1183</v>
      </c>
      <c r="G12" s="76"/>
      <c r="H12" s="76"/>
      <c r="I12" s="76"/>
      <c r="J12" s="76"/>
      <c r="K12" s="47"/>
      <c r="L12" s="47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>
        <v>0.8327</v>
      </c>
      <c r="AC12" s="76">
        <v>0.1176</v>
      </c>
      <c r="AD12" s="76"/>
      <c r="AE12" s="76"/>
      <c r="AF12" s="76"/>
      <c r="AG12" s="76">
        <v>1.168</v>
      </c>
    </row>
    <row r="13" spans="1:33" s="1" customFormat="1" ht="27" customHeight="1">
      <c r="A13" s="58" t="s">
        <v>93</v>
      </c>
      <c r="B13" s="58"/>
      <c r="C13" s="58"/>
      <c r="D13" s="58"/>
      <c r="E13" s="58" t="s">
        <v>94</v>
      </c>
      <c r="F13" s="73">
        <v>8.7575</v>
      </c>
      <c r="G13" s="73"/>
      <c r="H13" s="73"/>
      <c r="I13" s="73"/>
      <c r="J13" s="73"/>
      <c r="K13" s="75"/>
      <c r="L13" s="75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>
        <v>3.2415</v>
      </c>
      <c r="AC13" s="73">
        <v>0.708</v>
      </c>
      <c r="AD13" s="73"/>
      <c r="AE13" s="73"/>
      <c r="AF13" s="73"/>
      <c r="AG13" s="73">
        <v>4.808</v>
      </c>
    </row>
    <row r="14" spans="1:33" s="1" customFormat="1" ht="27" customHeight="1">
      <c r="A14" s="14" t="s">
        <v>95</v>
      </c>
      <c r="B14" s="14" t="s">
        <v>70</v>
      </c>
      <c r="C14" s="14" t="s">
        <v>71</v>
      </c>
      <c r="D14" s="14" t="s">
        <v>73</v>
      </c>
      <c r="E14" s="14" t="s">
        <v>74</v>
      </c>
      <c r="F14" s="76">
        <v>8.7575</v>
      </c>
      <c r="G14" s="76"/>
      <c r="H14" s="76"/>
      <c r="I14" s="76"/>
      <c r="J14" s="76"/>
      <c r="K14" s="47"/>
      <c r="L14" s="47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>
        <v>3.2415</v>
      </c>
      <c r="AC14" s="76">
        <v>0.708</v>
      </c>
      <c r="AD14" s="76"/>
      <c r="AE14" s="76"/>
      <c r="AF14" s="76"/>
      <c r="AG14" s="76">
        <v>4.808</v>
      </c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24" customHeight="1"/>
    <row r="17" s="1" customFormat="1" ht="24" customHeight="1"/>
    <row r="18" s="1" customFormat="1" ht="24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0.5" customHeight="1"/>
    <row r="29" s="1" customFormat="1" ht="21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  <row r="35" s="1" customFormat="1" ht="10.5" customHeight="1"/>
    <row r="36" s="1" customFormat="1" ht="10.5" customHeight="1"/>
    <row r="37" s="1" customFormat="1" ht="10.5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6" t="s">
        <v>416</v>
      </c>
    </row>
    <row r="2" spans="1:11" s="1" customFormat="1" ht="22.5" customHeight="1">
      <c r="A2" s="24" t="s">
        <v>417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363</v>
      </c>
      <c r="C3" s="23"/>
      <c r="D3" s="23"/>
      <c r="E3" s="23"/>
      <c r="F3" s="23"/>
      <c r="G3" s="23"/>
      <c r="H3" s="23"/>
      <c r="I3" s="23"/>
      <c r="J3" s="23"/>
      <c r="K3" s="126" t="s">
        <v>13</v>
      </c>
    </row>
    <row r="4" spans="1:11" s="1" customFormat="1" ht="19.5" customHeight="1">
      <c r="A4" s="7" t="s">
        <v>43</v>
      </c>
      <c r="B4" s="26" t="s">
        <v>202</v>
      </c>
      <c r="C4" s="26"/>
      <c r="D4" s="26"/>
      <c r="E4" s="7" t="s">
        <v>45</v>
      </c>
      <c r="F4" s="7" t="s">
        <v>46</v>
      </c>
      <c r="G4" s="26" t="s">
        <v>109</v>
      </c>
      <c r="H4" s="26"/>
      <c r="I4" s="26"/>
      <c r="J4" s="26"/>
      <c r="K4" s="26"/>
    </row>
    <row r="5" spans="1:11" s="1" customFormat="1" ht="36" customHeight="1">
      <c r="A5" s="7"/>
      <c r="B5" s="64" t="s">
        <v>59</v>
      </c>
      <c r="C5" s="26" t="s">
        <v>60</v>
      </c>
      <c r="D5" s="26" t="s">
        <v>61</v>
      </c>
      <c r="E5" s="7"/>
      <c r="F5" s="7"/>
      <c r="G5" s="7" t="s">
        <v>418</v>
      </c>
      <c r="H5" s="7" t="s">
        <v>419</v>
      </c>
      <c r="I5" s="7" t="s">
        <v>420</v>
      </c>
      <c r="J5" s="7" t="s">
        <v>229</v>
      </c>
      <c r="K5" s="7" t="s">
        <v>421</v>
      </c>
    </row>
    <row r="6" spans="1:11" s="1" customFormat="1" ht="16.5" customHeight="1">
      <c r="A6" s="65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5"/>
      <c r="C7" s="61"/>
      <c r="D7" s="61"/>
      <c r="E7" s="14"/>
      <c r="F7" s="102"/>
      <c r="G7" s="63"/>
      <c r="H7" s="63"/>
      <c r="I7" s="63"/>
      <c r="J7" s="76"/>
      <c r="K7" s="7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422</v>
      </c>
      <c r="T1" s="23"/>
      <c r="U1" s="23"/>
    </row>
    <row r="2" spans="1:21" s="1" customFormat="1" ht="30.75" customHeight="1">
      <c r="A2" s="123" t="s">
        <v>423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23"/>
      <c r="U2" s="23"/>
    </row>
    <row r="3" spans="1:21" s="1" customFormat="1" ht="21" customHeight="1">
      <c r="A3" s="46" t="s">
        <v>363</v>
      </c>
      <c r="B3" s="23"/>
      <c r="C3" s="23"/>
      <c r="D3" s="23"/>
      <c r="E3" s="12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202</v>
      </c>
      <c r="B4" s="26"/>
      <c r="C4" s="26"/>
      <c r="D4" s="7" t="s">
        <v>45</v>
      </c>
      <c r="E4" s="8" t="s">
        <v>424</v>
      </c>
      <c r="F4" s="26" t="s">
        <v>211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0" t="s">
        <v>48</v>
      </c>
      <c r="R5" s="50" t="s">
        <v>212</v>
      </c>
      <c r="S5" s="51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5"/>
      <c r="G6" s="55" t="s">
        <v>50</v>
      </c>
      <c r="H6" s="56"/>
      <c r="I6" s="56"/>
      <c r="J6" s="64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9"/>
      <c r="R6" s="52"/>
      <c r="S6" s="53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2"/>
      <c r="R7" s="7" t="s">
        <v>425</v>
      </c>
      <c r="S7" s="48" t="s">
        <v>426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5">
        <v>12</v>
      </c>
      <c r="R8" s="65">
        <v>13</v>
      </c>
      <c r="S8" s="65">
        <v>14</v>
      </c>
      <c r="T8" s="23"/>
      <c r="U8" s="23"/>
    </row>
    <row r="9" spans="1:253" s="1" customFormat="1" ht="27" customHeight="1">
      <c r="A9" s="75"/>
      <c r="B9" s="75"/>
      <c r="C9" s="75"/>
      <c r="D9" s="75" t="s">
        <v>46</v>
      </c>
      <c r="E9" s="75"/>
      <c r="F9" s="59">
        <v>1316.5</v>
      </c>
      <c r="G9" s="59">
        <v>806.5</v>
      </c>
      <c r="H9" s="100">
        <v>806.5</v>
      </c>
      <c r="I9" s="100"/>
      <c r="J9" s="100"/>
      <c r="K9" s="100"/>
      <c r="L9" s="100"/>
      <c r="M9" s="100"/>
      <c r="N9" s="100"/>
      <c r="O9" s="100"/>
      <c r="P9" s="73">
        <v>510</v>
      </c>
      <c r="Q9" s="100"/>
      <c r="R9" s="100"/>
      <c r="S9" s="100"/>
      <c r="T9" s="43"/>
      <c r="U9" s="4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75"/>
      <c r="B10" s="75"/>
      <c r="C10" s="75"/>
      <c r="D10" s="75" t="s">
        <v>68</v>
      </c>
      <c r="E10" s="75"/>
      <c r="F10" s="59">
        <v>544.5</v>
      </c>
      <c r="G10" s="59">
        <v>364.5</v>
      </c>
      <c r="H10" s="100">
        <v>364.5</v>
      </c>
      <c r="I10" s="100"/>
      <c r="J10" s="100"/>
      <c r="K10" s="100"/>
      <c r="L10" s="100"/>
      <c r="M10" s="100"/>
      <c r="N10" s="100"/>
      <c r="O10" s="100"/>
      <c r="P10" s="73">
        <v>180</v>
      </c>
      <c r="Q10" s="100"/>
      <c r="R10" s="100"/>
      <c r="S10" s="100"/>
    </row>
    <row r="11" spans="1:19" s="1" customFormat="1" ht="27" customHeight="1">
      <c r="A11" s="47" t="s">
        <v>70</v>
      </c>
      <c r="B11" s="47" t="s">
        <v>71</v>
      </c>
      <c r="C11" s="47" t="s">
        <v>73</v>
      </c>
      <c r="D11" s="47" t="s">
        <v>74</v>
      </c>
      <c r="E11" s="47" t="s">
        <v>427</v>
      </c>
      <c r="F11" s="62">
        <v>10</v>
      </c>
      <c r="G11" s="62">
        <v>10</v>
      </c>
      <c r="H11" s="101">
        <v>10</v>
      </c>
      <c r="I11" s="101"/>
      <c r="J11" s="101"/>
      <c r="K11" s="101"/>
      <c r="L11" s="101"/>
      <c r="M11" s="101"/>
      <c r="N11" s="101"/>
      <c r="O11" s="101"/>
      <c r="P11" s="76"/>
      <c r="Q11" s="101"/>
      <c r="R11" s="101"/>
      <c r="S11" s="101"/>
    </row>
    <row r="12" spans="1:19" s="1" customFormat="1" ht="27" customHeight="1">
      <c r="A12" s="47" t="s">
        <v>70</v>
      </c>
      <c r="B12" s="47" t="s">
        <v>71</v>
      </c>
      <c r="C12" s="47" t="s">
        <v>73</v>
      </c>
      <c r="D12" s="47" t="s">
        <v>74</v>
      </c>
      <c r="E12" s="47" t="s">
        <v>428</v>
      </c>
      <c r="F12" s="62">
        <v>140</v>
      </c>
      <c r="G12" s="62">
        <v>140</v>
      </c>
      <c r="H12" s="101">
        <v>140</v>
      </c>
      <c r="I12" s="101"/>
      <c r="J12" s="101"/>
      <c r="K12" s="101"/>
      <c r="L12" s="101"/>
      <c r="M12" s="101"/>
      <c r="N12" s="101"/>
      <c r="O12" s="101"/>
      <c r="P12" s="76"/>
      <c r="Q12" s="101"/>
      <c r="R12" s="101"/>
      <c r="S12" s="101"/>
    </row>
    <row r="13" spans="1:19" s="1" customFormat="1" ht="27" customHeight="1">
      <c r="A13" s="47" t="s">
        <v>70</v>
      </c>
      <c r="B13" s="47" t="s">
        <v>71</v>
      </c>
      <c r="C13" s="47" t="s">
        <v>73</v>
      </c>
      <c r="D13" s="47" t="s">
        <v>74</v>
      </c>
      <c r="E13" s="47" t="s">
        <v>429</v>
      </c>
      <c r="F13" s="62">
        <v>20</v>
      </c>
      <c r="G13" s="62">
        <v>20</v>
      </c>
      <c r="H13" s="101">
        <v>20</v>
      </c>
      <c r="I13" s="101"/>
      <c r="J13" s="101"/>
      <c r="K13" s="101"/>
      <c r="L13" s="101"/>
      <c r="M13" s="101"/>
      <c r="N13" s="101"/>
      <c r="O13" s="101"/>
      <c r="P13" s="76"/>
      <c r="Q13" s="101"/>
      <c r="R13" s="101"/>
      <c r="S13" s="101"/>
    </row>
    <row r="14" spans="1:19" s="1" customFormat="1" ht="27" customHeight="1">
      <c r="A14" s="47" t="s">
        <v>70</v>
      </c>
      <c r="B14" s="47" t="s">
        <v>71</v>
      </c>
      <c r="C14" s="47" t="s">
        <v>73</v>
      </c>
      <c r="D14" s="47" t="s">
        <v>74</v>
      </c>
      <c r="E14" s="47" t="s">
        <v>430</v>
      </c>
      <c r="F14" s="62">
        <v>34.5</v>
      </c>
      <c r="G14" s="62">
        <v>34.5</v>
      </c>
      <c r="H14" s="101">
        <v>34.5</v>
      </c>
      <c r="I14" s="101"/>
      <c r="J14" s="101"/>
      <c r="K14" s="101"/>
      <c r="L14" s="101"/>
      <c r="M14" s="101"/>
      <c r="N14" s="101"/>
      <c r="O14" s="101"/>
      <c r="P14" s="76"/>
      <c r="Q14" s="101"/>
      <c r="R14" s="101"/>
      <c r="S14" s="101"/>
    </row>
    <row r="15" spans="1:19" s="1" customFormat="1" ht="27" customHeight="1">
      <c r="A15" s="47" t="s">
        <v>70</v>
      </c>
      <c r="B15" s="47" t="s">
        <v>71</v>
      </c>
      <c r="C15" s="47" t="s">
        <v>73</v>
      </c>
      <c r="D15" s="47" t="s">
        <v>74</v>
      </c>
      <c r="E15" s="47" t="s">
        <v>431</v>
      </c>
      <c r="F15" s="62">
        <v>110</v>
      </c>
      <c r="G15" s="62">
        <v>110</v>
      </c>
      <c r="H15" s="101">
        <v>110</v>
      </c>
      <c r="I15" s="101"/>
      <c r="J15" s="101"/>
      <c r="K15" s="101"/>
      <c r="L15" s="101"/>
      <c r="M15" s="101"/>
      <c r="N15" s="101"/>
      <c r="O15" s="101"/>
      <c r="P15" s="76"/>
      <c r="Q15" s="101"/>
      <c r="R15" s="101"/>
      <c r="S15" s="101"/>
    </row>
    <row r="16" spans="1:19" s="1" customFormat="1" ht="27" customHeight="1">
      <c r="A16" s="47" t="s">
        <v>70</v>
      </c>
      <c r="B16" s="47" t="s">
        <v>71</v>
      </c>
      <c r="C16" s="47" t="s">
        <v>73</v>
      </c>
      <c r="D16" s="47" t="s">
        <v>74</v>
      </c>
      <c r="E16" s="47" t="s">
        <v>432</v>
      </c>
      <c r="F16" s="62">
        <v>180</v>
      </c>
      <c r="G16" s="62"/>
      <c r="H16" s="101"/>
      <c r="I16" s="101"/>
      <c r="J16" s="101"/>
      <c r="K16" s="101"/>
      <c r="L16" s="101"/>
      <c r="M16" s="101"/>
      <c r="N16" s="101"/>
      <c r="O16" s="101"/>
      <c r="P16" s="76">
        <v>180</v>
      </c>
      <c r="Q16" s="101"/>
      <c r="R16" s="101"/>
      <c r="S16" s="101"/>
    </row>
    <row r="17" spans="1:19" s="1" customFormat="1" ht="27" customHeight="1">
      <c r="A17" s="47" t="s">
        <v>70</v>
      </c>
      <c r="B17" s="47" t="s">
        <v>71</v>
      </c>
      <c r="C17" s="47" t="s">
        <v>73</v>
      </c>
      <c r="D17" s="47" t="s">
        <v>74</v>
      </c>
      <c r="E17" s="47" t="s">
        <v>433</v>
      </c>
      <c r="F17" s="62">
        <v>20</v>
      </c>
      <c r="G17" s="62">
        <v>20</v>
      </c>
      <c r="H17" s="101">
        <v>20</v>
      </c>
      <c r="I17" s="101"/>
      <c r="J17" s="101"/>
      <c r="K17" s="101"/>
      <c r="L17" s="101"/>
      <c r="M17" s="101"/>
      <c r="N17" s="101"/>
      <c r="O17" s="101"/>
      <c r="P17" s="76"/>
      <c r="Q17" s="101"/>
      <c r="R17" s="101"/>
      <c r="S17" s="101"/>
    </row>
    <row r="18" spans="1:19" s="1" customFormat="1" ht="27" customHeight="1">
      <c r="A18" s="47" t="s">
        <v>70</v>
      </c>
      <c r="B18" s="47" t="s">
        <v>71</v>
      </c>
      <c r="C18" s="47" t="s">
        <v>73</v>
      </c>
      <c r="D18" s="47" t="s">
        <v>74</v>
      </c>
      <c r="E18" s="47" t="s">
        <v>246</v>
      </c>
      <c r="F18" s="62">
        <v>20</v>
      </c>
      <c r="G18" s="62">
        <v>20</v>
      </c>
      <c r="H18" s="101">
        <v>20</v>
      </c>
      <c r="I18" s="101"/>
      <c r="J18" s="101"/>
      <c r="K18" s="101"/>
      <c r="L18" s="101"/>
      <c r="M18" s="101"/>
      <c r="N18" s="101"/>
      <c r="O18" s="101"/>
      <c r="P18" s="76"/>
      <c r="Q18" s="101"/>
      <c r="R18" s="101"/>
      <c r="S18" s="101"/>
    </row>
    <row r="19" spans="1:19" s="1" customFormat="1" ht="27" customHeight="1">
      <c r="A19" s="47" t="s">
        <v>70</v>
      </c>
      <c r="B19" s="47" t="s">
        <v>71</v>
      </c>
      <c r="C19" s="47" t="s">
        <v>73</v>
      </c>
      <c r="D19" s="47" t="s">
        <v>74</v>
      </c>
      <c r="E19" s="47" t="s">
        <v>434</v>
      </c>
      <c r="F19" s="62">
        <v>10</v>
      </c>
      <c r="G19" s="62">
        <v>10</v>
      </c>
      <c r="H19" s="101">
        <v>10</v>
      </c>
      <c r="I19" s="101"/>
      <c r="J19" s="101"/>
      <c r="K19" s="101"/>
      <c r="L19" s="101"/>
      <c r="M19" s="101"/>
      <c r="N19" s="101"/>
      <c r="O19" s="101"/>
      <c r="P19" s="76"/>
      <c r="Q19" s="101"/>
      <c r="R19" s="101"/>
      <c r="S19" s="101"/>
    </row>
    <row r="20" spans="1:19" s="1" customFormat="1" ht="27" customHeight="1">
      <c r="A20" s="75"/>
      <c r="B20" s="75"/>
      <c r="C20" s="75"/>
      <c r="D20" s="75" t="s">
        <v>87</v>
      </c>
      <c r="E20" s="75"/>
      <c r="F20" s="59">
        <v>182</v>
      </c>
      <c r="G20" s="59">
        <v>102</v>
      </c>
      <c r="H20" s="100">
        <v>102</v>
      </c>
      <c r="I20" s="100"/>
      <c r="J20" s="100"/>
      <c r="K20" s="100"/>
      <c r="L20" s="100"/>
      <c r="M20" s="100"/>
      <c r="N20" s="100"/>
      <c r="O20" s="100"/>
      <c r="P20" s="73">
        <v>80</v>
      </c>
      <c r="Q20" s="100"/>
      <c r="R20" s="100"/>
      <c r="S20" s="100"/>
    </row>
    <row r="21" spans="1:19" s="1" customFormat="1" ht="27" customHeight="1">
      <c r="A21" s="47" t="s">
        <v>70</v>
      </c>
      <c r="B21" s="47" t="s">
        <v>71</v>
      </c>
      <c r="C21" s="47" t="s">
        <v>89</v>
      </c>
      <c r="D21" s="47" t="s">
        <v>90</v>
      </c>
      <c r="E21" s="47" t="s">
        <v>435</v>
      </c>
      <c r="F21" s="62">
        <v>15</v>
      </c>
      <c r="G21" s="62">
        <v>15</v>
      </c>
      <c r="H21" s="101">
        <v>15</v>
      </c>
      <c r="I21" s="101"/>
      <c r="J21" s="101"/>
      <c r="K21" s="101"/>
      <c r="L21" s="101"/>
      <c r="M21" s="101"/>
      <c r="N21" s="101"/>
      <c r="O21" s="101"/>
      <c r="P21" s="76"/>
      <c r="Q21" s="101"/>
      <c r="R21" s="101"/>
      <c r="S21" s="101"/>
    </row>
    <row r="22" spans="1:19" s="1" customFormat="1" ht="27" customHeight="1">
      <c r="A22" s="47" t="s">
        <v>70</v>
      </c>
      <c r="B22" s="47" t="s">
        <v>71</v>
      </c>
      <c r="C22" s="47" t="s">
        <v>89</v>
      </c>
      <c r="D22" s="47" t="s">
        <v>90</v>
      </c>
      <c r="E22" s="47" t="s">
        <v>436</v>
      </c>
      <c r="F22" s="62">
        <v>30</v>
      </c>
      <c r="G22" s="62">
        <v>30</v>
      </c>
      <c r="H22" s="101">
        <v>30</v>
      </c>
      <c r="I22" s="101"/>
      <c r="J22" s="101"/>
      <c r="K22" s="101"/>
      <c r="L22" s="101"/>
      <c r="M22" s="101"/>
      <c r="N22" s="101"/>
      <c r="O22" s="101"/>
      <c r="P22" s="76"/>
      <c r="Q22" s="101"/>
      <c r="R22" s="101"/>
      <c r="S22" s="101"/>
    </row>
    <row r="23" spans="1:19" s="1" customFormat="1" ht="27" customHeight="1">
      <c r="A23" s="47" t="s">
        <v>70</v>
      </c>
      <c r="B23" s="47" t="s">
        <v>71</v>
      </c>
      <c r="C23" s="47" t="s">
        <v>89</v>
      </c>
      <c r="D23" s="47" t="s">
        <v>90</v>
      </c>
      <c r="E23" s="47" t="s">
        <v>437</v>
      </c>
      <c r="F23" s="62">
        <v>57</v>
      </c>
      <c r="G23" s="62">
        <v>57</v>
      </c>
      <c r="H23" s="101">
        <v>57</v>
      </c>
      <c r="I23" s="101"/>
      <c r="J23" s="101"/>
      <c r="K23" s="101"/>
      <c r="L23" s="101"/>
      <c r="M23" s="101"/>
      <c r="N23" s="101"/>
      <c r="O23" s="101"/>
      <c r="P23" s="76"/>
      <c r="Q23" s="101"/>
      <c r="R23" s="101"/>
      <c r="S23" s="101"/>
    </row>
    <row r="24" spans="1:19" s="1" customFormat="1" ht="27" customHeight="1">
      <c r="A24" s="47" t="s">
        <v>70</v>
      </c>
      <c r="B24" s="47" t="s">
        <v>71</v>
      </c>
      <c r="C24" s="47" t="s">
        <v>89</v>
      </c>
      <c r="D24" s="47" t="s">
        <v>90</v>
      </c>
      <c r="E24" s="47" t="s">
        <v>432</v>
      </c>
      <c r="F24" s="62">
        <v>80</v>
      </c>
      <c r="G24" s="62"/>
      <c r="H24" s="101"/>
      <c r="I24" s="101"/>
      <c r="J24" s="101"/>
      <c r="K24" s="101"/>
      <c r="L24" s="101"/>
      <c r="M24" s="101"/>
      <c r="N24" s="101"/>
      <c r="O24" s="101"/>
      <c r="P24" s="76">
        <v>80</v>
      </c>
      <c r="Q24" s="101"/>
      <c r="R24" s="101"/>
      <c r="S24" s="101"/>
    </row>
    <row r="25" spans="1:19" s="1" customFormat="1" ht="27" customHeight="1">
      <c r="A25" s="75"/>
      <c r="B25" s="75"/>
      <c r="C25" s="75"/>
      <c r="D25" s="75" t="s">
        <v>94</v>
      </c>
      <c r="E25" s="75"/>
      <c r="F25" s="59">
        <v>590</v>
      </c>
      <c r="G25" s="59">
        <v>340</v>
      </c>
      <c r="H25" s="100">
        <v>340</v>
      </c>
      <c r="I25" s="100"/>
      <c r="J25" s="100"/>
      <c r="K25" s="100"/>
      <c r="L25" s="100"/>
      <c r="M25" s="100"/>
      <c r="N25" s="100"/>
      <c r="O25" s="100"/>
      <c r="P25" s="73">
        <v>250</v>
      </c>
      <c r="Q25" s="100"/>
      <c r="R25" s="100"/>
      <c r="S25" s="100"/>
    </row>
    <row r="26" spans="1:19" s="1" customFormat="1" ht="27" customHeight="1">
      <c r="A26" s="47" t="s">
        <v>70</v>
      </c>
      <c r="B26" s="47" t="s">
        <v>71</v>
      </c>
      <c r="C26" s="47" t="s">
        <v>96</v>
      </c>
      <c r="D26" s="47" t="s">
        <v>97</v>
      </c>
      <c r="E26" s="47" t="s">
        <v>438</v>
      </c>
      <c r="F26" s="62">
        <v>15</v>
      </c>
      <c r="G26" s="62">
        <v>15</v>
      </c>
      <c r="H26" s="101">
        <v>15</v>
      </c>
      <c r="I26" s="101"/>
      <c r="J26" s="101"/>
      <c r="K26" s="101"/>
      <c r="L26" s="101"/>
      <c r="M26" s="101"/>
      <c r="N26" s="101"/>
      <c r="O26" s="101"/>
      <c r="P26" s="76"/>
      <c r="Q26" s="101"/>
      <c r="R26" s="101"/>
      <c r="S26" s="101"/>
    </row>
    <row r="27" spans="1:19" s="1" customFormat="1" ht="27" customHeight="1">
      <c r="A27" s="47" t="s">
        <v>70</v>
      </c>
      <c r="B27" s="47" t="s">
        <v>71</v>
      </c>
      <c r="C27" s="47" t="s">
        <v>96</v>
      </c>
      <c r="D27" s="47" t="s">
        <v>97</v>
      </c>
      <c r="E27" s="47" t="s">
        <v>439</v>
      </c>
      <c r="F27" s="62">
        <v>20</v>
      </c>
      <c r="G27" s="62">
        <v>20</v>
      </c>
      <c r="H27" s="101">
        <v>20</v>
      </c>
      <c r="I27" s="101"/>
      <c r="J27" s="101"/>
      <c r="K27" s="101"/>
      <c r="L27" s="101"/>
      <c r="M27" s="101"/>
      <c r="N27" s="101"/>
      <c r="O27" s="101"/>
      <c r="P27" s="76"/>
      <c r="Q27" s="101"/>
      <c r="R27" s="101"/>
      <c r="S27" s="101"/>
    </row>
    <row r="28" spans="1:19" s="1" customFormat="1" ht="27" customHeight="1">
      <c r="A28" s="47" t="s">
        <v>70</v>
      </c>
      <c r="B28" s="47" t="s">
        <v>71</v>
      </c>
      <c r="C28" s="47" t="s">
        <v>96</v>
      </c>
      <c r="D28" s="47" t="s">
        <v>97</v>
      </c>
      <c r="E28" s="47" t="s">
        <v>440</v>
      </c>
      <c r="F28" s="62">
        <v>12</v>
      </c>
      <c r="G28" s="62">
        <v>12</v>
      </c>
      <c r="H28" s="101">
        <v>12</v>
      </c>
      <c r="I28" s="101"/>
      <c r="J28" s="101"/>
      <c r="K28" s="101"/>
      <c r="L28" s="101"/>
      <c r="M28" s="101"/>
      <c r="N28" s="101"/>
      <c r="O28" s="101"/>
      <c r="P28" s="76"/>
      <c r="Q28" s="101"/>
      <c r="R28" s="101"/>
      <c r="S28" s="101"/>
    </row>
    <row r="29" spans="1:19" s="1" customFormat="1" ht="27" customHeight="1">
      <c r="A29" s="47" t="s">
        <v>70</v>
      </c>
      <c r="B29" s="47" t="s">
        <v>71</v>
      </c>
      <c r="C29" s="47" t="s">
        <v>98</v>
      </c>
      <c r="D29" s="47" t="s">
        <v>99</v>
      </c>
      <c r="E29" s="47" t="s">
        <v>441</v>
      </c>
      <c r="F29" s="62">
        <v>20</v>
      </c>
      <c r="G29" s="62">
        <v>20</v>
      </c>
      <c r="H29" s="101">
        <v>20</v>
      </c>
      <c r="I29" s="101"/>
      <c r="J29" s="101"/>
      <c r="K29" s="101"/>
      <c r="L29" s="101"/>
      <c r="M29" s="101"/>
      <c r="N29" s="101"/>
      <c r="O29" s="101"/>
      <c r="P29" s="76"/>
      <c r="Q29" s="101"/>
      <c r="R29" s="101"/>
      <c r="S29" s="101"/>
    </row>
    <row r="30" spans="1:19" s="1" customFormat="1" ht="27" customHeight="1">
      <c r="A30" s="47" t="s">
        <v>70</v>
      </c>
      <c r="B30" s="47" t="s">
        <v>71</v>
      </c>
      <c r="C30" s="47" t="s">
        <v>81</v>
      </c>
      <c r="D30" s="47" t="s">
        <v>100</v>
      </c>
      <c r="E30" s="47" t="s">
        <v>442</v>
      </c>
      <c r="F30" s="62">
        <v>23</v>
      </c>
      <c r="G30" s="62">
        <v>23</v>
      </c>
      <c r="H30" s="101">
        <v>23</v>
      </c>
      <c r="I30" s="101"/>
      <c r="J30" s="101"/>
      <c r="K30" s="101"/>
      <c r="L30" s="101"/>
      <c r="M30" s="101"/>
      <c r="N30" s="101"/>
      <c r="O30" s="101"/>
      <c r="P30" s="76"/>
      <c r="Q30" s="101"/>
      <c r="R30" s="101"/>
      <c r="S30" s="101"/>
    </row>
    <row r="31" spans="1:19" s="1" customFormat="1" ht="27" customHeight="1">
      <c r="A31" s="47" t="s">
        <v>70</v>
      </c>
      <c r="B31" s="47" t="s">
        <v>71</v>
      </c>
      <c r="C31" s="47" t="s">
        <v>81</v>
      </c>
      <c r="D31" s="47" t="s">
        <v>100</v>
      </c>
      <c r="E31" s="47" t="s">
        <v>443</v>
      </c>
      <c r="F31" s="62">
        <v>30</v>
      </c>
      <c r="G31" s="62">
        <v>30</v>
      </c>
      <c r="H31" s="101">
        <v>30</v>
      </c>
      <c r="I31" s="101"/>
      <c r="J31" s="101"/>
      <c r="K31" s="101"/>
      <c r="L31" s="101"/>
      <c r="M31" s="101"/>
      <c r="N31" s="101"/>
      <c r="O31" s="101"/>
      <c r="P31" s="76"/>
      <c r="Q31" s="101"/>
      <c r="R31" s="101"/>
      <c r="S31" s="101"/>
    </row>
    <row r="32" spans="1:19" s="1" customFormat="1" ht="27" customHeight="1">
      <c r="A32" s="47" t="s">
        <v>70</v>
      </c>
      <c r="B32" s="47" t="s">
        <v>71</v>
      </c>
      <c r="C32" s="47" t="s">
        <v>73</v>
      </c>
      <c r="D32" s="47" t="s">
        <v>74</v>
      </c>
      <c r="E32" s="47" t="s">
        <v>444</v>
      </c>
      <c r="F32" s="62">
        <v>120</v>
      </c>
      <c r="G32" s="62">
        <v>120</v>
      </c>
      <c r="H32" s="101">
        <v>120</v>
      </c>
      <c r="I32" s="101"/>
      <c r="J32" s="101"/>
      <c r="K32" s="101"/>
      <c r="L32" s="101"/>
      <c r="M32" s="101"/>
      <c r="N32" s="101"/>
      <c r="O32" s="101"/>
      <c r="P32" s="76"/>
      <c r="Q32" s="101"/>
      <c r="R32" s="101"/>
      <c r="S32" s="101"/>
    </row>
    <row r="33" spans="1:19" s="1" customFormat="1" ht="27" customHeight="1">
      <c r="A33" s="47" t="s">
        <v>70</v>
      </c>
      <c r="B33" s="47" t="s">
        <v>71</v>
      </c>
      <c r="C33" s="47" t="s">
        <v>73</v>
      </c>
      <c r="D33" s="47" t="s">
        <v>74</v>
      </c>
      <c r="E33" s="47" t="s">
        <v>227</v>
      </c>
      <c r="F33" s="62">
        <v>250</v>
      </c>
      <c r="G33" s="62"/>
      <c r="H33" s="101"/>
      <c r="I33" s="101"/>
      <c r="J33" s="101"/>
      <c r="K33" s="101"/>
      <c r="L33" s="101"/>
      <c r="M33" s="101"/>
      <c r="N33" s="101"/>
      <c r="O33" s="101"/>
      <c r="P33" s="76">
        <v>250</v>
      </c>
      <c r="Q33" s="101"/>
      <c r="R33" s="101"/>
      <c r="S33" s="101"/>
    </row>
    <row r="34" spans="1:19" s="1" customFormat="1" ht="27" customHeight="1">
      <c r="A34" s="47" t="s">
        <v>70</v>
      </c>
      <c r="B34" s="47" t="s">
        <v>84</v>
      </c>
      <c r="C34" s="47" t="s">
        <v>96</v>
      </c>
      <c r="D34" s="47" t="s">
        <v>101</v>
      </c>
      <c r="E34" s="47" t="s">
        <v>445</v>
      </c>
      <c r="F34" s="62">
        <v>15</v>
      </c>
      <c r="G34" s="62">
        <v>15</v>
      </c>
      <c r="H34" s="101">
        <v>15</v>
      </c>
      <c r="I34" s="101"/>
      <c r="J34" s="101"/>
      <c r="K34" s="101"/>
      <c r="L34" s="101"/>
      <c r="M34" s="101"/>
      <c r="N34" s="101"/>
      <c r="O34" s="101"/>
      <c r="P34" s="76"/>
      <c r="Q34" s="101"/>
      <c r="R34" s="101"/>
      <c r="S34" s="101"/>
    </row>
    <row r="35" spans="1:19" s="1" customFormat="1" ht="27" customHeight="1">
      <c r="A35" s="47" t="s">
        <v>70</v>
      </c>
      <c r="B35" s="47" t="s">
        <v>84</v>
      </c>
      <c r="C35" s="47" t="s">
        <v>96</v>
      </c>
      <c r="D35" s="47" t="s">
        <v>101</v>
      </c>
      <c r="E35" s="47" t="s">
        <v>446</v>
      </c>
      <c r="F35" s="62">
        <v>65</v>
      </c>
      <c r="G35" s="62">
        <v>65</v>
      </c>
      <c r="H35" s="101">
        <v>65</v>
      </c>
      <c r="I35" s="101"/>
      <c r="J35" s="101"/>
      <c r="K35" s="101"/>
      <c r="L35" s="101"/>
      <c r="M35" s="101"/>
      <c r="N35" s="101"/>
      <c r="O35" s="101"/>
      <c r="P35" s="76"/>
      <c r="Q35" s="101"/>
      <c r="R35" s="101"/>
      <c r="S35" s="101"/>
    </row>
    <row r="36" spans="1:19" s="1" customFormat="1" ht="27" customHeight="1">
      <c r="A36" s="47" t="s">
        <v>70</v>
      </c>
      <c r="B36" s="47" t="s">
        <v>84</v>
      </c>
      <c r="C36" s="47" t="s">
        <v>96</v>
      </c>
      <c r="D36" s="47" t="s">
        <v>101</v>
      </c>
      <c r="E36" s="47" t="s">
        <v>447</v>
      </c>
      <c r="F36" s="62">
        <v>20</v>
      </c>
      <c r="G36" s="62">
        <v>20</v>
      </c>
      <c r="H36" s="101">
        <v>20</v>
      </c>
      <c r="I36" s="101"/>
      <c r="J36" s="101"/>
      <c r="K36" s="101"/>
      <c r="L36" s="101"/>
      <c r="M36" s="101"/>
      <c r="N36" s="101"/>
      <c r="O36" s="101"/>
      <c r="P36" s="76"/>
      <c r="Q36" s="101"/>
      <c r="R36" s="101"/>
      <c r="S36" s="101"/>
    </row>
    <row r="37" spans="1:253" s="1" customFormat="1" ht="21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="1" customFormat="1" ht="26.25" customHeight="1"/>
    <row r="39" s="1" customFormat="1" ht="26.25" customHeight="1"/>
    <row r="40" s="1" customFormat="1" ht="26.25" customHeight="1"/>
    <row r="41" s="1" customFormat="1" ht="26.25" customHeight="1"/>
    <row r="42" s="1" customFormat="1" ht="26.25" customHeight="1"/>
    <row r="43" s="1" customFormat="1" ht="26.25" customHeight="1"/>
    <row r="44" s="1" customFormat="1" ht="26.25" customHeight="1"/>
    <row r="45" s="1" customFormat="1" ht="26.25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448</v>
      </c>
    </row>
    <row r="2" spans="1:18" s="1" customFormat="1" ht="30.75" customHeight="1">
      <c r="A2" s="24" t="s">
        <v>449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19"/>
      <c r="P2" s="120"/>
      <c r="Q2" s="120"/>
      <c r="R2" s="120"/>
    </row>
    <row r="3" spans="1:18" s="1" customFormat="1" ht="21" customHeight="1">
      <c r="A3" s="25" t="s">
        <v>363</v>
      </c>
      <c r="B3" s="23"/>
      <c r="N3" s="42" t="s">
        <v>13</v>
      </c>
      <c r="O3" s="119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424</v>
      </c>
      <c r="F4" s="26" t="s">
        <v>46</v>
      </c>
      <c r="G4" s="7" t="s">
        <v>106</v>
      </c>
      <c r="H4" s="7" t="s">
        <v>107</v>
      </c>
      <c r="I4" s="9" t="s">
        <v>108</v>
      </c>
      <c r="J4" s="9" t="s">
        <v>235</v>
      </c>
      <c r="K4" s="9" t="s">
        <v>450</v>
      </c>
      <c r="L4" s="9" t="s">
        <v>109</v>
      </c>
      <c r="M4" s="9" t="s">
        <v>234</v>
      </c>
      <c r="N4" s="7" t="s">
        <v>236</v>
      </c>
      <c r="O4" s="119"/>
      <c r="P4" s="119"/>
      <c r="Q4" s="119"/>
      <c r="R4" s="119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19"/>
      <c r="P5" s="119"/>
      <c r="Q5" s="119"/>
      <c r="R5" s="119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19"/>
      <c r="Q6" s="119"/>
      <c r="R6" s="119"/>
    </row>
    <row r="7" spans="1:19" s="1" customFormat="1" ht="27" customHeight="1">
      <c r="A7" s="115"/>
      <c r="B7" s="115"/>
      <c r="C7" s="115"/>
      <c r="D7" s="115" t="s">
        <v>46</v>
      </c>
      <c r="E7" s="115"/>
      <c r="F7" s="116">
        <v>1316.5</v>
      </c>
      <c r="G7" s="116">
        <v>163</v>
      </c>
      <c r="H7" s="116">
        <v>1094.44</v>
      </c>
      <c r="I7" s="116"/>
      <c r="J7" s="116"/>
      <c r="K7" s="116"/>
      <c r="L7" s="116">
        <v>59.06</v>
      </c>
      <c r="M7" s="116"/>
      <c r="N7" s="121"/>
      <c r="O7" s="23"/>
      <c r="P7" s="119"/>
      <c r="Q7" s="119"/>
      <c r="R7" s="119"/>
      <c r="S7" s="23"/>
    </row>
    <row r="8" spans="1:14" s="1" customFormat="1" ht="27" customHeight="1">
      <c r="A8" s="115"/>
      <c r="B8" s="115"/>
      <c r="C8" s="115"/>
      <c r="D8" s="115" t="s">
        <v>68</v>
      </c>
      <c r="E8" s="115"/>
      <c r="F8" s="116">
        <v>544.5</v>
      </c>
      <c r="G8" s="116">
        <v>48</v>
      </c>
      <c r="H8" s="116">
        <v>496.5</v>
      </c>
      <c r="I8" s="116"/>
      <c r="J8" s="116"/>
      <c r="K8" s="116"/>
      <c r="L8" s="116"/>
      <c r="M8" s="116"/>
      <c r="N8" s="121"/>
    </row>
    <row r="9" spans="1:14" s="1" customFormat="1" ht="27" customHeight="1">
      <c r="A9" s="117" t="s">
        <v>70</v>
      </c>
      <c r="B9" s="117" t="s">
        <v>71</v>
      </c>
      <c r="C9" s="117" t="s">
        <v>73</v>
      </c>
      <c r="D9" s="117" t="s">
        <v>74</v>
      </c>
      <c r="E9" s="117" t="s">
        <v>433</v>
      </c>
      <c r="F9" s="118">
        <v>20</v>
      </c>
      <c r="G9" s="118"/>
      <c r="H9" s="118">
        <v>20</v>
      </c>
      <c r="I9" s="118"/>
      <c r="J9" s="118"/>
      <c r="K9" s="118"/>
      <c r="L9" s="118"/>
      <c r="M9" s="118"/>
      <c r="N9" s="122"/>
    </row>
    <row r="10" spans="1:14" s="1" customFormat="1" ht="27" customHeight="1">
      <c r="A10" s="117" t="s">
        <v>70</v>
      </c>
      <c r="B10" s="117" t="s">
        <v>71</v>
      </c>
      <c r="C10" s="117" t="s">
        <v>73</v>
      </c>
      <c r="D10" s="117" t="s">
        <v>74</v>
      </c>
      <c r="E10" s="117" t="s">
        <v>431</v>
      </c>
      <c r="F10" s="118">
        <v>110</v>
      </c>
      <c r="G10" s="118">
        <v>48</v>
      </c>
      <c r="H10" s="118">
        <v>62</v>
      </c>
      <c r="I10" s="118"/>
      <c r="J10" s="118"/>
      <c r="K10" s="118"/>
      <c r="L10" s="118"/>
      <c r="M10" s="118"/>
      <c r="N10" s="122"/>
    </row>
    <row r="11" spans="1:14" s="1" customFormat="1" ht="27" customHeight="1">
      <c r="A11" s="117" t="s">
        <v>70</v>
      </c>
      <c r="B11" s="117" t="s">
        <v>71</v>
      </c>
      <c r="C11" s="117" t="s">
        <v>73</v>
      </c>
      <c r="D11" s="117" t="s">
        <v>74</v>
      </c>
      <c r="E11" s="117" t="s">
        <v>246</v>
      </c>
      <c r="F11" s="118">
        <v>20</v>
      </c>
      <c r="G11" s="118"/>
      <c r="H11" s="118">
        <v>20</v>
      </c>
      <c r="I11" s="118"/>
      <c r="J11" s="118"/>
      <c r="K11" s="118"/>
      <c r="L11" s="118"/>
      <c r="M11" s="118"/>
      <c r="N11" s="122"/>
    </row>
    <row r="12" spans="1:14" s="1" customFormat="1" ht="27" customHeight="1">
      <c r="A12" s="117" t="s">
        <v>70</v>
      </c>
      <c r="B12" s="117" t="s">
        <v>71</v>
      </c>
      <c r="C12" s="117" t="s">
        <v>73</v>
      </c>
      <c r="D12" s="117" t="s">
        <v>74</v>
      </c>
      <c r="E12" s="117" t="s">
        <v>427</v>
      </c>
      <c r="F12" s="118">
        <v>10</v>
      </c>
      <c r="G12" s="118"/>
      <c r="H12" s="118">
        <v>10</v>
      </c>
      <c r="I12" s="118"/>
      <c r="J12" s="118"/>
      <c r="K12" s="118"/>
      <c r="L12" s="118"/>
      <c r="M12" s="118"/>
      <c r="N12" s="122"/>
    </row>
    <row r="13" spans="1:14" s="1" customFormat="1" ht="27" customHeight="1">
      <c r="A13" s="117" t="s">
        <v>70</v>
      </c>
      <c r="B13" s="117" t="s">
        <v>71</v>
      </c>
      <c r="C13" s="117" t="s">
        <v>73</v>
      </c>
      <c r="D13" s="117" t="s">
        <v>74</v>
      </c>
      <c r="E13" s="117" t="s">
        <v>430</v>
      </c>
      <c r="F13" s="118">
        <v>34.5</v>
      </c>
      <c r="G13" s="118"/>
      <c r="H13" s="118">
        <v>34.5</v>
      </c>
      <c r="I13" s="118"/>
      <c r="J13" s="118"/>
      <c r="K13" s="118"/>
      <c r="L13" s="118"/>
      <c r="M13" s="118"/>
      <c r="N13" s="122"/>
    </row>
    <row r="14" spans="1:14" s="1" customFormat="1" ht="27" customHeight="1">
      <c r="A14" s="117" t="s">
        <v>70</v>
      </c>
      <c r="B14" s="117" t="s">
        <v>71</v>
      </c>
      <c r="C14" s="117" t="s">
        <v>73</v>
      </c>
      <c r="D14" s="117" t="s">
        <v>74</v>
      </c>
      <c r="E14" s="117" t="s">
        <v>432</v>
      </c>
      <c r="F14" s="118">
        <v>180</v>
      </c>
      <c r="G14" s="118"/>
      <c r="H14" s="118">
        <v>180</v>
      </c>
      <c r="I14" s="118"/>
      <c r="J14" s="118"/>
      <c r="K14" s="118"/>
      <c r="L14" s="118"/>
      <c r="M14" s="118"/>
      <c r="N14" s="122"/>
    </row>
    <row r="15" spans="1:14" s="1" customFormat="1" ht="27" customHeight="1">
      <c r="A15" s="117" t="s">
        <v>70</v>
      </c>
      <c r="B15" s="117" t="s">
        <v>71</v>
      </c>
      <c r="C15" s="117" t="s">
        <v>73</v>
      </c>
      <c r="D15" s="117" t="s">
        <v>74</v>
      </c>
      <c r="E15" s="117" t="s">
        <v>434</v>
      </c>
      <c r="F15" s="118">
        <v>10</v>
      </c>
      <c r="G15" s="118"/>
      <c r="H15" s="118">
        <v>10</v>
      </c>
      <c r="I15" s="118"/>
      <c r="J15" s="118"/>
      <c r="K15" s="118"/>
      <c r="L15" s="118"/>
      <c r="M15" s="118"/>
      <c r="N15" s="122"/>
    </row>
    <row r="16" spans="1:14" s="1" customFormat="1" ht="27" customHeight="1">
      <c r="A16" s="117" t="s">
        <v>70</v>
      </c>
      <c r="B16" s="117" t="s">
        <v>71</v>
      </c>
      <c r="C16" s="117" t="s">
        <v>73</v>
      </c>
      <c r="D16" s="117" t="s">
        <v>74</v>
      </c>
      <c r="E16" s="117" t="s">
        <v>428</v>
      </c>
      <c r="F16" s="118">
        <v>140</v>
      </c>
      <c r="G16" s="118"/>
      <c r="H16" s="118">
        <v>140</v>
      </c>
      <c r="I16" s="118"/>
      <c r="J16" s="118"/>
      <c r="K16" s="118"/>
      <c r="L16" s="118"/>
      <c r="M16" s="118"/>
      <c r="N16" s="122"/>
    </row>
    <row r="17" spans="1:14" s="1" customFormat="1" ht="27" customHeight="1">
      <c r="A17" s="117" t="s">
        <v>70</v>
      </c>
      <c r="B17" s="117" t="s">
        <v>71</v>
      </c>
      <c r="C17" s="117" t="s">
        <v>73</v>
      </c>
      <c r="D17" s="117" t="s">
        <v>74</v>
      </c>
      <c r="E17" s="117" t="s">
        <v>429</v>
      </c>
      <c r="F17" s="118">
        <v>20</v>
      </c>
      <c r="G17" s="118"/>
      <c r="H17" s="118">
        <v>20</v>
      </c>
      <c r="I17" s="118"/>
      <c r="J17" s="118"/>
      <c r="K17" s="118"/>
      <c r="L17" s="118"/>
      <c r="M17" s="118"/>
      <c r="N17" s="122"/>
    </row>
    <row r="18" spans="1:14" s="1" customFormat="1" ht="27" customHeight="1">
      <c r="A18" s="115"/>
      <c r="B18" s="115"/>
      <c r="C18" s="115"/>
      <c r="D18" s="115" t="s">
        <v>87</v>
      </c>
      <c r="E18" s="115"/>
      <c r="F18" s="116">
        <v>182</v>
      </c>
      <c r="G18" s="116">
        <v>29.5</v>
      </c>
      <c r="H18" s="116">
        <v>113.44</v>
      </c>
      <c r="I18" s="116"/>
      <c r="J18" s="116"/>
      <c r="K18" s="116"/>
      <c r="L18" s="116">
        <v>39.06</v>
      </c>
      <c r="M18" s="116"/>
      <c r="N18" s="121"/>
    </row>
    <row r="19" spans="1:14" s="1" customFormat="1" ht="27" customHeight="1">
      <c r="A19" s="117" t="s">
        <v>70</v>
      </c>
      <c r="B19" s="117" t="s">
        <v>71</v>
      </c>
      <c r="C19" s="117" t="s">
        <v>89</v>
      </c>
      <c r="D19" s="117" t="s">
        <v>90</v>
      </c>
      <c r="E19" s="117" t="s">
        <v>436</v>
      </c>
      <c r="F19" s="118">
        <v>30</v>
      </c>
      <c r="G19" s="118">
        <v>5</v>
      </c>
      <c r="H19" s="118">
        <v>25</v>
      </c>
      <c r="I19" s="118"/>
      <c r="J19" s="118"/>
      <c r="K19" s="118"/>
      <c r="L19" s="118"/>
      <c r="M19" s="118"/>
      <c r="N19" s="122"/>
    </row>
    <row r="20" spans="1:14" s="1" customFormat="1" ht="27" customHeight="1">
      <c r="A20" s="117" t="s">
        <v>70</v>
      </c>
      <c r="B20" s="117" t="s">
        <v>71</v>
      </c>
      <c r="C20" s="117" t="s">
        <v>89</v>
      </c>
      <c r="D20" s="117" t="s">
        <v>90</v>
      </c>
      <c r="E20" s="117" t="s">
        <v>435</v>
      </c>
      <c r="F20" s="118">
        <v>15</v>
      </c>
      <c r="G20" s="118">
        <v>15</v>
      </c>
      <c r="H20" s="118"/>
      <c r="I20" s="118"/>
      <c r="J20" s="118"/>
      <c r="K20" s="118"/>
      <c r="L20" s="118"/>
      <c r="M20" s="118"/>
      <c r="N20" s="122"/>
    </row>
    <row r="21" spans="1:14" s="1" customFormat="1" ht="27" customHeight="1">
      <c r="A21" s="117" t="s">
        <v>70</v>
      </c>
      <c r="B21" s="117" t="s">
        <v>71</v>
      </c>
      <c r="C21" s="117" t="s">
        <v>89</v>
      </c>
      <c r="D21" s="117" t="s">
        <v>90</v>
      </c>
      <c r="E21" s="117" t="s">
        <v>437</v>
      </c>
      <c r="F21" s="118">
        <v>57</v>
      </c>
      <c r="G21" s="118">
        <v>9.5</v>
      </c>
      <c r="H21" s="118">
        <v>8.44</v>
      </c>
      <c r="I21" s="118"/>
      <c r="J21" s="118"/>
      <c r="K21" s="118"/>
      <c r="L21" s="118">
        <v>39.06</v>
      </c>
      <c r="M21" s="118"/>
      <c r="N21" s="122"/>
    </row>
    <row r="22" spans="1:14" s="1" customFormat="1" ht="27" customHeight="1">
      <c r="A22" s="117" t="s">
        <v>70</v>
      </c>
      <c r="B22" s="117" t="s">
        <v>71</v>
      </c>
      <c r="C22" s="117" t="s">
        <v>89</v>
      </c>
      <c r="D22" s="117" t="s">
        <v>90</v>
      </c>
      <c r="E22" s="117" t="s">
        <v>432</v>
      </c>
      <c r="F22" s="118">
        <v>80</v>
      </c>
      <c r="G22" s="118"/>
      <c r="H22" s="118">
        <v>80</v>
      </c>
      <c r="I22" s="118"/>
      <c r="J22" s="118"/>
      <c r="K22" s="118"/>
      <c r="L22" s="118"/>
      <c r="M22" s="118"/>
      <c r="N22" s="122"/>
    </row>
    <row r="23" spans="1:14" s="1" customFormat="1" ht="27" customHeight="1">
      <c r="A23" s="115"/>
      <c r="B23" s="115"/>
      <c r="C23" s="115"/>
      <c r="D23" s="115" t="s">
        <v>94</v>
      </c>
      <c r="E23" s="115"/>
      <c r="F23" s="116">
        <v>590</v>
      </c>
      <c r="G23" s="116">
        <v>85.5</v>
      </c>
      <c r="H23" s="116">
        <v>484.5</v>
      </c>
      <c r="I23" s="116"/>
      <c r="J23" s="116"/>
      <c r="K23" s="116"/>
      <c r="L23" s="116">
        <v>20</v>
      </c>
      <c r="M23" s="116"/>
      <c r="N23" s="121"/>
    </row>
    <row r="24" spans="1:14" s="1" customFormat="1" ht="27" customHeight="1">
      <c r="A24" s="117" t="s">
        <v>70</v>
      </c>
      <c r="B24" s="117" t="s">
        <v>71</v>
      </c>
      <c r="C24" s="117" t="s">
        <v>96</v>
      </c>
      <c r="D24" s="117" t="s">
        <v>97</v>
      </c>
      <c r="E24" s="117" t="s">
        <v>439</v>
      </c>
      <c r="F24" s="118">
        <v>20</v>
      </c>
      <c r="G24" s="118"/>
      <c r="H24" s="118"/>
      <c r="I24" s="118"/>
      <c r="J24" s="118"/>
      <c r="K24" s="118"/>
      <c r="L24" s="118">
        <v>20</v>
      </c>
      <c r="M24" s="118"/>
      <c r="N24" s="122"/>
    </row>
    <row r="25" spans="1:14" s="1" customFormat="1" ht="27" customHeight="1">
      <c r="A25" s="117" t="s">
        <v>70</v>
      </c>
      <c r="B25" s="117" t="s">
        <v>71</v>
      </c>
      <c r="C25" s="117" t="s">
        <v>96</v>
      </c>
      <c r="D25" s="117" t="s">
        <v>97</v>
      </c>
      <c r="E25" s="117" t="s">
        <v>440</v>
      </c>
      <c r="F25" s="118">
        <v>12</v>
      </c>
      <c r="G25" s="118"/>
      <c r="H25" s="118">
        <v>12</v>
      </c>
      <c r="I25" s="118"/>
      <c r="J25" s="118"/>
      <c r="K25" s="118"/>
      <c r="L25" s="118"/>
      <c r="M25" s="118"/>
      <c r="N25" s="122"/>
    </row>
    <row r="26" spans="1:14" s="1" customFormat="1" ht="27" customHeight="1">
      <c r="A26" s="117" t="s">
        <v>70</v>
      </c>
      <c r="B26" s="117" t="s">
        <v>71</v>
      </c>
      <c r="C26" s="117" t="s">
        <v>96</v>
      </c>
      <c r="D26" s="117" t="s">
        <v>97</v>
      </c>
      <c r="E26" s="117" t="s">
        <v>438</v>
      </c>
      <c r="F26" s="118">
        <v>15</v>
      </c>
      <c r="G26" s="118"/>
      <c r="H26" s="118">
        <v>15</v>
      </c>
      <c r="I26" s="118"/>
      <c r="J26" s="118"/>
      <c r="K26" s="118"/>
      <c r="L26" s="118"/>
      <c r="M26" s="118"/>
      <c r="N26" s="122"/>
    </row>
    <row r="27" spans="1:14" s="1" customFormat="1" ht="27" customHeight="1">
      <c r="A27" s="117" t="s">
        <v>70</v>
      </c>
      <c r="B27" s="117" t="s">
        <v>71</v>
      </c>
      <c r="C27" s="117" t="s">
        <v>98</v>
      </c>
      <c r="D27" s="117" t="s">
        <v>99</v>
      </c>
      <c r="E27" s="117" t="s">
        <v>441</v>
      </c>
      <c r="F27" s="118">
        <v>20</v>
      </c>
      <c r="G27" s="118"/>
      <c r="H27" s="118">
        <v>20</v>
      </c>
      <c r="I27" s="118"/>
      <c r="J27" s="118"/>
      <c r="K27" s="118"/>
      <c r="L27" s="118"/>
      <c r="M27" s="118"/>
      <c r="N27" s="122"/>
    </row>
    <row r="28" spans="1:14" s="1" customFormat="1" ht="27" customHeight="1">
      <c r="A28" s="117" t="s">
        <v>70</v>
      </c>
      <c r="B28" s="117" t="s">
        <v>71</v>
      </c>
      <c r="C28" s="117" t="s">
        <v>81</v>
      </c>
      <c r="D28" s="117" t="s">
        <v>100</v>
      </c>
      <c r="E28" s="117" t="s">
        <v>442</v>
      </c>
      <c r="F28" s="118">
        <v>23</v>
      </c>
      <c r="G28" s="118"/>
      <c r="H28" s="118">
        <v>23</v>
      </c>
      <c r="I28" s="118"/>
      <c r="J28" s="118"/>
      <c r="K28" s="118"/>
      <c r="L28" s="118"/>
      <c r="M28" s="118"/>
      <c r="N28" s="122"/>
    </row>
    <row r="29" spans="1:14" s="1" customFormat="1" ht="27" customHeight="1">
      <c r="A29" s="117" t="s">
        <v>70</v>
      </c>
      <c r="B29" s="117" t="s">
        <v>71</v>
      </c>
      <c r="C29" s="117" t="s">
        <v>81</v>
      </c>
      <c r="D29" s="117" t="s">
        <v>100</v>
      </c>
      <c r="E29" s="117" t="s">
        <v>443</v>
      </c>
      <c r="F29" s="118">
        <v>30</v>
      </c>
      <c r="G29" s="118"/>
      <c r="H29" s="118">
        <v>30</v>
      </c>
      <c r="I29" s="118"/>
      <c r="J29" s="118"/>
      <c r="K29" s="118"/>
      <c r="L29" s="118"/>
      <c r="M29" s="118"/>
      <c r="N29" s="122"/>
    </row>
    <row r="30" spans="1:14" s="1" customFormat="1" ht="27" customHeight="1">
      <c r="A30" s="117" t="s">
        <v>70</v>
      </c>
      <c r="B30" s="117" t="s">
        <v>71</v>
      </c>
      <c r="C30" s="117" t="s">
        <v>73</v>
      </c>
      <c r="D30" s="117" t="s">
        <v>74</v>
      </c>
      <c r="E30" s="117" t="s">
        <v>444</v>
      </c>
      <c r="F30" s="118">
        <v>120</v>
      </c>
      <c r="G30" s="118">
        <v>85.5</v>
      </c>
      <c r="H30" s="118">
        <v>34.5</v>
      </c>
      <c r="I30" s="118"/>
      <c r="J30" s="118"/>
      <c r="K30" s="118"/>
      <c r="L30" s="118"/>
      <c r="M30" s="118"/>
      <c r="N30" s="122"/>
    </row>
    <row r="31" spans="1:14" s="1" customFormat="1" ht="27" customHeight="1">
      <c r="A31" s="117" t="s">
        <v>70</v>
      </c>
      <c r="B31" s="117" t="s">
        <v>71</v>
      </c>
      <c r="C31" s="117" t="s">
        <v>73</v>
      </c>
      <c r="D31" s="117" t="s">
        <v>74</v>
      </c>
      <c r="E31" s="117" t="s">
        <v>227</v>
      </c>
      <c r="F31" s="118">
        <v>250</v>
      </c>
      <c r="G31" s="118"/>
      <c r="H31" s="118">
        <v>250</v>
      </c>
      <c r="I31" s="118"/>
      <c r="J31" s="118"/>
      <c r="K31" s="118"/>
      <c r="L31" s="118"/>
      <c r="M31" s="118"/>
      <c r="N31" s="122"/>
    </row>
    <row r="32" spans="1:14" s="1" customFormat="1" ht="27" customHeight="1">
      <c r="A32" s="117" t="s">
        <v>70</v>
      </c>
      <c r="B32" s="117" t="s">
        <v>84</v>
      </c>
      <c r="C32" s="117" t="s">
        <v>96</v>
      </c>
      <c r="D32" s="117" t="s">
        <v>101</v>
      </c>
      <c r="E32" s="117" t="s">
        <v>446</v>
      </c>
      <c r="F32" s="118">
        <v>65</v>
      </c>
      <c r="G32" s="118"/>
      <c r="H32" s="118">
        <v>65</v>
      </c>
      <c r="I32" s="118"/>
      <c r="J32" s="118"/>
      <c r="K32" s="118"/>
      <c r="L32" s="118"/>
      <c r="M32" s="118"/>
      <c r="N32" s="122"/>
    </row>
    <row r="33" spans="1:14" s="1" customFormat="1" ht="27" customHeight="1">
      <c r="A33" s="117" t="s">
        <v>70</v>
      </c>
      <c r="B33" s="117" t="s">
        <v>84</v>
      </c>
      <c r="C33" s="117" t="s">
        <v>96</v>
      </c>
      <c r="D33" s="117" t="s">
        <v>101</v>
      </c>
      <c r="E33" s="117" t="s">
        <v>447</v>
      </c>
      <c r="F33" s="118">
        <v>20</v>
      </c>
      <c r="G33" s="118"/>
      <c r="H33" s="118">
        <v>20</v>
      </c>
      <c r="I33" s="118"/>
      <c r="J33" s="118"/>
      <c r="K33" s="118"/>
      <c r="L33" s="118"/>
      <c r="M33" s="118"/>
      <c r="N33" s="122"/>
    </row>
    <row r="34" spans="1:14" s="1" customFormat="1" ht="27" customHeight="1">
      <c r="A34" s="117" t="s">
        <v>70</v>
      </c>
      <c r="B34" s="117" t="s">
        <v>84</v>
      </c>
      <c r="C34" s="117" t="s">
        <v>96</v>
      </c>
      <c r="D34" s="117" t="s">
        <v>101</v>
      </c>
      <c r="E34" s="117" t="s">
        <v>445</v>
      </c>
      <c r="F34" s="118">
        <v>15</v>
      </c>
      <c r="G34" s="118"/>
      <c r="H34" s="118">
        <v>15</v>
      </c>
      <c r="I34" s="118"/>
      <c r="J34" s="118"/>
      <c r="K34" s="118"/>
      <c r="L34" s="118"/>
      <c r="M34" s="118"/>
      <c r="N34" s="122"/>
    </row>
    <row r="35" s="1" customFormat="1" ht="21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451</v>
      </c>
      <c r="U1" s="23"/>
      <c r="V1" s="23"/>
    </row>
    <row r="2" spans="1:22" s="1" customFormat="1" ht="28.5" customHeight="1">
      <c r="A2" s="24" t="s">
        <v>452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453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202</v>
      </c>
      <c r="C4" s="26"/>
      <c r="D4" s="26"/>
      <c r="E4" s="7" t="s">
        <v>45</v>
      </c>
      <c r="F4" s="7" t="s">
        <v>46</v>
      </c>
      <c r="G4" s="26" t="s">
        <v>104</v>
      </c>
      <c r="H4" s="26"/>
      <c r="I4" s="26"/>
      <c r="J4" s="26"/>
      <c r="K4" s="26"/>
      <c r="L4" s="26" t="s">
        <v>105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106</v>
      </c>
      <c r="I5" s="7" t="s">
        <v>107</v>
      </c>
      <c r="J5" s="7" t="s">
        <v>108</v>
      </c>
      <c r="K5" s="7" t="s">
        <v>454</v>
      </c>
      <c r="L5" s="7" t="s">
        <v>62</v>
      </c>
      <c r="M5" s="7" t="s">
        <v>106</v>
      </c>
      <c r="N5" s="7" t="s">
        <v>107</v>
      </c>
      <c r="O5" s="7" t="s">
        <v>108</v>
      </c>
      <c r="P5" s="7" t="s">
        <v>112</v>
      </c>
      <c r="Q5" s="7" t="s">
        <v>455</v>
      </c>
      <c r="R5" s="7" t="s">
        <v>109</v>
      </c>
      <c r="S5" s="7" t="s">
        <v>111</v>
      </c>
      <c r="T5" s="7" t="s">
        <v>236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456</v>
      </c>
    </row>
    <row r="2" spans="1:4" s="1" customFormat="1" ht="29.25" customHeight="1">
      <c r="A2" s="24" t="s">
        <v>457</v>
      </c>
      <c r="B2" s="24"/>
      <c r="C2" s="24"/>
      <c r="D2" s="24"/>
    </row>
    <row r="3" spans="1:4" s="1" customFormat="1" ht="17.25" customHeight="1">
      <c r="A3" s="25" t="s">
        <v>363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7" t="s">
        <v>17</v>
      </c>
      <c r="C5" s="26" t="s">
        <v>16</v>
      </c>
      <c r="D5" s="26" t="s">
        <v>17</v>
      </c>
    </row>
    <row r="6" spans="1:4" s="1" customFormat="1" ht="25.5" customHeight="1">
      <c r="A6" s="103" t="s">
        <v>458</v>
      </c>
      <c r="B6" s="104">
        <v>510</v>
      </c>
      <c r="C6" s="105" t="s">
        <v>459</v>
      </c>
      <c r="D6" s="96"/>
    </row>
    <row r="7" spans="1:4" s="1" customFormat="1" ht="25.5" customHeight="1">
      <c r="A7" s="106" t="s">
        <v>460</v>
      </c>
      <c r="B7" s="96"/>
      <c r="C7" s="107" t="s">
        <v>461</v>
      </c>
      <c r="D7" s="108">
        <v>510</v>
      </c>
    </row>
    <row r="8" spans="1:4" s="1" customFormat="1" ht="25.5" customHeight="1">
      <c r="A8" s="106" t="s">
        <v>462</v>
      </c>
      <c r="B8" s="96"/>
      <c r="C8" s="105"/>
      <c r="D8" s="96"/>
    </row>
    <row r="9" spans="1:4" s="1" customFormat="1" ht="25.5" customHeight="1">
      <c r="A9" s="106" t="s">
        <v>463</v>
      </c>
      <c r="B9" s="96"/>
      <c r="C9" s="105"/>
      <c r="D9" s="96"/>
    </row>
    <row r="10" spans="1:4" s="1" customFormat="1" ht="25.5" customHeight="1">
      <c r="A10" s="106" t="s">
        <v>464</v>
      </c>
      <c r="B10" s="96"/>
      <c r="C10" s="109"/>
      <c r="D10" s="96"/>
    </row>
    <row r="11" spans="1:4" s="1" customFormat="1" ht="25.5" customHeight="1">
      <c r="A11" s="106" t="s">
        <v>465</v>
      </c>
      <c r="B11" s="96">
        <v>510</v>
      </c>
      <c r="C11" s="103"/>
      <c r="D11" s="110"/>
    </row>
    <row r="12" spans="1:4" s="1" customFormat="1" ht="25.5" customHeight="1">
      <c r="A12" s="103"/>
      <c r="B12" s="96"/>
      <c r="C12" s="103"/>
      <c r="D12" s="110"/>
    </row>
    <row r="13" spans="1:4" s="1" customFormat="1" ht="25.5" customHeight="1">
      <c r="A13" s="111" t="s">
        <v>31</v>
      </c>
      <c r="B13" s="96" t="s">
        <v>47</v>
      </c>
      <c r="C13" s="111" t="s">
        <v>32</v>
      </c>
      <c r="D13" s="96">
        <v>510</v>
      </c>
    </row>
    <row r="14" spans="1:4" s="1" customFormat="1" ht="25.5" customHeight="1">
      <c r="A14" s="103"/>
      <c r="B14" s="94"/>
      <c r="C14" s="105" t="s">
        <v>35</v>
      </c>
      <c r="D14" s="96"/>
    </row>
    <row r="15" spans="1:4" s="1" customFormat="1" ht="25.5" customHeight="1">
      <c r="A15" s="112" t="s">
        <v>466</v>
      </c>
      <c r="B15" s="94"/>
      <c r="C15" s="103"/>
      <c r="D15" s="96"/>
    </row>
    <row r="16" spans="1:4" s="1" customFormat="1" ht="25.5" customHeight="1">
      <c r="A16" s="105" t="s">
        <v>467</v>
      </c>
      <c r="B16" s="94"/>
      <c r="C16" s="103"/>
      <c r="D16" s="96"/>
    </row>
    <row r="17" spans="1:4" s="1" customFormat="1" ht="25.5" customHeight="1">
      <c r="A17" s="105"/>
      <c r="B17" s="96"/>
      <c r="C17" s="113"/>
      <c r="D17" s="96"/>
    </row>
    <row r="18" spans="1:4" s="1" customFormat="1" ht="25.5" customHeight="1">
      <c r="A18" s="114" t="s">
        <v>39</v>
      </c>
      <c r="B18" s="96">
        <v>510</v>
      </c>
      <c r="C18" s="114" t="s">
        <v>40</v>
      </c>
      <c r="D18" s="96">
        <v>510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468</v>
      </c>
      <c r="U1" s="23"/>
      <c r="V1" s="23"/>
    </row>
    <row r="2" spans="1:22" s="1" customFormat="1" ht="30.75" customHeight="1">
      <c r="A2" s="24" t="s">
        <v>469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202</v>
      </c>
      <c r="C4" s="26"/>
      <c r="D4" s="26"/>
      <c r="E4" s="7" t="s">
        <v>45</v>
      </c>
      <c r="F4" s="7" t="s">
        <v>46</v>
      </c>
      <c r="G4" s="26" t="s">
        <v>104</v>
      </c>
      <c r="H4" s="26"/>
      <c r="I4" s="26"/>
      <c r="J4" s="26"/>
      <c r="K4" s="26"/>
      <c r="L4" s="26" t="s">
        <v>105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106</v>
      </c>
      <c r="I5" s="7" t="s">
        <v>107</v>
      </c>
      <c r="J5" s="7" t="s">
        <v>108</v>
      </c>
      <c r="K5" s="7" t="s">
        <v>454</v>
      </c>
      <c r="L5" s="7" t="s">
        <v>62</v>
      </c>
      <c r="M5" s="7" t="s">
        <v>106</v>
      </c>
      <c r="N5" s="7" t="s">
        <v>107</v>
      </c>
      <c r="O5" s="7" t="s">
        <v>108</v>
      </c>
      <c r="P5" s="7" t="s">
        <v>112</v>
      </c>
      <c r="Q5" s="7" t="s">
        <v>455</v>
      </c>
      <c r="R5" s="7" t="s">
        <v>109</v>
      </c>
      <c r="S5" s="7" t="s">
        <v>111</v>
      </c>
      <c r="T5" s="7" t="s">
        <v>236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61"/>
      <c r="B7" s="61"/>
      <c r="C7" s="61"/>
      <c r="D7" s="61"/>
      <c r="E7" s="61"/>
      <c r="F7" s="76"/>
      <c r="G7" s="77"/>
      <c r="H7" s="77"/>
      <c r="I7" s="102"/>
      <c r="J7" s="76"/>
      <c r="K7" s="102"/>
      <c r="L7" s="76"/>
      <c r="M7" s="102"/>
      <c r="N7" s="63"/>
      <c r="O7" s="63"/>
      <c r="P7" s="63"/>
      <c r="Q7" s="76"/>
      <c r="R7" s="76"/>
      <c r="S7" s="63"/>
      <c r="T7" s="76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470</v>
      </c>
    </row>
    <row r="2" spans="1:17" s="1" customFormat="1" ht="30.75" customHeight="1">
      <c r="A2" s="24" t="s">
        <v>471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453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87" t="s">
        <v>13</v>
      </c>
    </row>
    <row r="4" spans="1:17" s="1" customFormat="1" ht="27" customHeight="1">
      <c r="A4" s="7" t="s">
        <v>472</v>
      </c>
      <c r="B4" s="7" t="s">
        <v>473</v>
      </c>
      <c r="C4" s="26" t="s">
        <v>474</v>
      </c>
      <c r="D4" s="7" t="s">
        <v>104</v>
      </c>
      <c r="E4" s="7"/>
      <c r="F4" s="7"/>
      <c r="G4" s="7"/>
      <c r="H4" s="7"/>
      <c r="I4" s="7"/>
      <c r="J4" s="26" t="s">
        <v>105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475</v>
      </c>
      <c r="E5" s="7" t="s">
        <v>476</v>
      </c>
      <c r="F5" s="7" t="s">
        <v>477</v>
      </c>
      <c r="G5" s="7" t="s">
        <v>478</v>
      </c>
      <c r="H5" s="7" t="s">
        <v>479</v>
      </c>
      <c r="I5" s="7" t="s">
        <v>108</v>
      </c>
      <c r="J5" s="7" t="s">
        <v>475</v>
      </c>
      <c r="K5" s="7" t="s">
        <v>476</v>
      </c>
      <c r="L5" s="7" t="s">
        <v>477</v>
      </c>
      <c r="M5" s="7" t="s">
        <v>478</v>
      </c>
      <c r="N5" s="7" t="s">
        <v>479</v>
      </c>
      <c r="O5" s="7" t="s">
        <v>108</v>
      </c>
      <c r="P5" s="7" t="s">
        <v>112</v>
      </c>
      <c r="Q5" s="7" t="s">
        <v>236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0"/>
      <c r="B7" s="100" t="s">
        <v>46</v>
      </c>
      <c r="C7" s="73">
        <v>2331.1604</v>
      </c>
      <c r="D7" s="73">
        <v>140.5058</v>
      </c>
      <c r="E7" s="73">
        <v>7.6655</v>
      </c>
      <c r="F7" s="73"/>
      <c r="G7" s="73">
        <v>734.3559</v>
      </c>
      <c r="H7" s="73"/>
      <c r="I7" s="73">
        <v>132.1332</v>
      </c>
      <c r="J7" s="73">
        <v>48</v>
      </c>
      <c r="K7" s="73">
        <v>496.5</v>
      </c>
      <c r="L7" s="73"/>
      <c r="M7" s="73">
        <v>712.94</v>
      </c>
      <c r="N7" s="73">
        <v>59.06</v>
      </c>
      <c r="O7" s="73"/>
      <c r="P7" s="73"/>
      <c r="Q7" s="7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100" t="s">
        <v>213</v>
      </c>
      <c r="B8" s="100" t="s">
        <v>214</v>
      </c>
      <c r="C8" s="73">
        <v>2331.1604</v>
      </c>
      <c r="D8" s="73">
        <v>140.5058</v>
      </c>
      <c r="E8" s="73">
        <v>7.6655</v>
      </c>
      <c r="F8" s="73"/>
      <c r="G8" s="73">
        <v>734.3559</v>
      </c>
      <c r="H8" s="73"/>
      <c r="I8" s="73">
        <v>132.1332</v>
      </c>
      <c r="J8" s="73">
        <v>48</v>
      </c>
      <c r="K8" s="73">
        <v>496.5</v>
      </c>
      <c r="L8" s="73"/>
      <c r="M8" s="73">
        <v>712.94</v>
      </c>
      <c r="N8" s="73">
        <v>59.06</v>
      </c>
      <c r="O8" s="73"/>
      <c r="P8" s="73"/>
      <c r="Q8" s="73"/>
    </row>
    <row r="9" spans="1:17" s="1" customFormat="1" ht="27" customHeight="1">
      <c r="A9" s="100" t="s">
        <v>69</v>
      </c>
      <c r="B9" s="100" t="s">
        <v>215</v>
      </c>
      <c r="C9" s="73">
        <v>740.5553</v>
      </c>
      <c r="D9" s="73">
        <v>140.5058</v>
      </c>
      <c r="E9" s="73">
        <v>7.6655</v>
      </c>
      <c r="F9" s="73"/>
      <c r="G9" s="73"/>
      <c r="H9" s="73"/>
      <c r="I9" s="73">
        <v>47.884</v>
      </c>
      <c r="J9" s="73">
        <v>48</v>
      </c>
      <c r="K9" s="73">
        <v>496.5</v>
      </c>
      <c r="L9" s="73"/>
      <c r="M9" s="73"/>
      <c r="N9" s="73"/>
      <c r="O9" s="73"/>
      <c r="P9" s="73"/>
      <c r="Q9" s="73"/>
    </row>
    <row r="10" spans="1:17" s="1" customFormat="1" ht="27" customHeight="1">
      <c r="A10" s="101" t="s">
        <v>480</v>
      </c>
      <c r="B10" s="101" t="s">
        <v>121</v>
      </c>
      <c r="C10" s="76">
        <v>111.798</v>
      </c>
      <c r="D10" s="76">
        <v>102.4665</v>
      </c>
      <c r="E10" s="76">
        <v>7.6655</v>
      </c>
      <c r="F10" s="76"/>
      <c r="G10" s="76"/>
      <c r="H10" s="76"/>
      <c r="I10" s="76">
        <v>1.666</v>
      </c>
      <c r="J10" s="76"/>
      <c r="K10" s="76"/>
      <c r="L10" s="76"/>
      <c r="M10" s="76"/>
      <c r="N10" s="76"/>
      <c r="O10" s="76"/>
      <c r="P10" s="76"/>
      <c r="Q10" s="76"/>
    </row>
    <row r="11" spans="1:17" s="1" customFormat="1" ht="27" customHeight="1">
      <c r="A11" s="101" t="s">
        <v>481</v>
      </c>
      <c r="B11" s="101" t="s">
        <v>126</v>
      </c>
      <c r="C11" s="76">
        <v>544.5</v>
      </c>
      <c r="D11" s="76"/>
      <c r="E11" s="76"/>
      <c r="F11" s="76"/>
      <c r="G11" s="76"/>
      <c r="H11" s="76"/>
      <c r="I11" s="76"/>
      <c r="J11" s="76">
        <v>48</v>
      </c>
      <c r="K11" s="76">
        <v>496.5</v>
      </c>
      <c r="L11" s="76"/>
      <c r="M11" s="76"/>
      <c r="N11" s="76"/>
      <c r="O11" s="76"/>
      <c r="P11" s="76"/>
      <c r="Q11" s="76"/>
    </row>
    <row r="12" spans="1:17" s="1" customFormat="1" ht="27" customHeight="1">
      <c r="A12" s="101" t="s">
        <v>482</v>
      </c>
      <c r="B12" s="101" t="s">
        <v>136</v>
      </c>
      <c r="C12" s="76">
        <v>46.218</v>
      </c>
      <c r="D12" s="76"/>
      <c r="E12" s="76"/>
      <c r="F12" s="76"/>
      <c r="G12" s="76"/>
      <c r="H12" s="76"/>
      <c r="I12" s="76">
        <v>46.218</v>
      </c>
      <c r="J12" s="76"/>
      <c r="K12" s="76"/>
      <c r="L12" s="76"/>
      <c r="M12" s="76"/>
      <c r="N12" s="76"/>
      <c r="O12" s="76"/>
      <c r="P12" s="76"/>
      <c r="Q12" s="76"/>
    </row>
    <row r="13" spans="1:17" s="1" customFormat="1" ht="27" customHeight="1">
      <c r="A13" s="101" t="s">
        <v>483</v>
      </c>
      <c r="B13" s="101" t="s">
        <v>138</v>
      </c>
      <c r="C13" s="76">
        <v>15.8602</v>
      </c>
      <c r="D13" s="76">
        <v>15.8602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s="1" customFormat="1" ht="27" customHeight="1">
      <c r="A14" s="101" t="s">
        <v>484</v>
      </c>
      <c r="B14" s="101" t="s">
        <v>141</v>
      </c>
      <c r="C14" s="76">
        <v>0.1221</v>
      </c>
      <c r="D14" s="76">
        <v>0.1221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s="1" customFormat="1" ht="27" customHeight="1">
      <c r="A15" s="101" t="s">
        <v>485</v>
      </c>
      <c r="B15" s="101" t="s">
        <v>147</v>
      </c>
      <c r="C15" s="76">
        <v>9.7697</v>
      </c>
      <c r="D15" s="76">
        <v>9.7697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s="1" customFormat="1" ht="27" customHeight="1">
      <c r="A16" s="101" t="s">
        <v>486</v>
      </c>
      <c r="B16" s="101" t="s">
        <v>152</v>
      </c>
      <c r="C16" s="76">
        <v>12.2873</v>
      </c>
      <c r="D16" s="76">
        <v>12.2873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s="1" customFormat="1" ht="27" customHeight="1">
      <c r="A17" s="100" t="s">
        <v>88</v>
      </c>
      <c r="B17" s="100" t="s">
        <v>217</v>
      </c>
      <c r="C17" s="73">
        <v>337.1611</v>
      </c>
      <c r="D17" s="73"/>
      <c r="E17" s="73"/>
      <c r="F17" s="73"/>
      <c r="G17" s="73">
        <v>152.1519</v>
      </c>
      <c r="H17" s="73"/>
      <c r="I17" s="73">
        <v>3.0092</v>
      </c>
      <c r="J17" s="73"/>
      <c r="K17" s="73"/>
      <c r="L17" s="73"/>
      <c r="M17" s="73">
        <v>142.94</v>
      </c>
      <c r="N17" s="73">
        <v>39.06</v>
      </c>
      <c r="O17" s="73"/>
      <c r="P17" s="73"/>
      <c r="Q17" s="73"/>
    </row>
    <row r="18" spans="1:17" s="1" customFormat="1" ht="27" customHeight="1">
      <c r="A18" s="101" t="s">
        <v>487</v>
      </c>
      <c r="B18" s="101" t="s">
        <v>125</v>
      </c>
      <c r="C18" s="76">
        <v>293.3347</v>
      </c>
      <c r="D18" s="76"/>
      <c r="E18" s="76"/>
      <c r="F18" s="76"/>
      <c r="G18" s="76">
        <v>111.3255</v>
      </c>
      <c r="H18" s="76"/>
      <c r="I18" s="76">
        <v>0.0092</v>
      </c>
      <c r="J18" s="76"/>
      <c r="K18" s="76"/>
      <c r="L18" s="76"/>
      <c r="M18" s="76">
        <v>142.94</v>
      </c>
      <c r="N18" s="76">
        <v>39.06</v>
      </c>
      <c r="O18" s="76"/>
      <c r="P18" s="76"/>
      <c r="Q18" s="76"/>
    </row>
    <row r="19" spans="1:17" s="1" customFormat="1" ht="27" customHeight="1">
      <c r="A19" s="101" t="s">
        <v>488</v>
      </c>
      <c r="B19" s="101" t="s">
        <v>137</v>
      </c>
      <c r="C19" s="76">
        <v>3</v>
      </c>
      <c r="D19" s="76"/>
      <c r="E19" s="76"/>
      <c r="F19" s="76"/>
      <c r="G19" s="76"/>
      <c r="H19" s="76"/>
      <c r="I19" s="76">
        <v>3</v>
      </c>
      <c r="J19" s="76"/>
      <c r="K19" s="76"/>
      <c r="L19" s="76"/>
      <c r="M19" s="76"/>
      <c r="N19" s="76"/>
      <c r="O19" s="76"/>
      <c r="P19" s="76"/>
      <c r="Q19" s="76"/>
    </row>
    <row r="20" spans="1:17" s="1" customFormat="1" ht="27" customHeight="1">
      <c r="A20" s="101" t="s">
        <v>483</v>
      </c>
      <c r="B20" s="101" t="s">
        <v>138</v>
      </c>
      <c r="C20" s="76">
        <v>17.4386</v>
      </c>
      <c r="D20" s="76"/>
      <c r="E20" s="76"/>
      <c r="F20" s="76"/>
      <c r="G20" s="76">
        <v>17.4386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s="1" customFormat="1" ht="27" customHeight="1">
      <c r="A21" s="101" t="s">
        <v>484</v>
      </c>
      <c r="B21" s="101" t="s">
        <v>141</v>
      </c>
      <c r="C21" s="76">
        <v>0.6246</v>
      </c>
      <c r="D21" s="76"/>
      <c r="E21" s="76"/>
      <c r="F21" s="76"/>
      <c r="G21" s="76">
        <v>0.6246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s="1" customFormat="1" ht="27" customHeight="1">
      <c r="A22" s="101" t="s">
        <v>489</v>
      </c>
      <c r="B22" s="101" t="s">
        <v>148</v>
      </c>
      <c r="C22" s="76">
        <v>9.6843</v>
      </c>
      <c r="D22" s="76"/>
      <c r="E22" s="76"/>
      <c r="F22" s="76"/>
      <c r="G22" s="76">
        <v>9.6843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s="1" customFormat="1" ht="27" customHeight="1">
      <c r="A23" s="101" t="s">
        <v>486</v>
      </c>
      <c r="B23" s="101" t="s">
        <v>152</v>
      </c>
      <c r="C23" s="76">
        <v>13.0789</v>
      </c>
      <c r="D23" s="76"/>
      <c r="E23" s="76"/>
      <c r="F23" s="76"/>
      <c r="G23" s="76">
        <v>13.0789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s="1" customFormat="1" ht="27" customHeight="1">
      <c r="A24" s="100" t="s">
        <v>95</v>
      </c>
      <c r="B24" s="100" t="s">
        <v>219</v>
      </c>
      <c r="C24" s="73">
        <v>1253.444</v>
      </c>
      <c r="D24" s="73"/>
      <c r="E24" s="73"/>
      <c r="F24" s="73"/>
      <c r="G24" s="73">
        <v>582.204</v>
      </c>
      <c r="H24" s="73"/>
      <c r="I24" s="73">
        <v>81.24</v>
      </c>
      <c r="J24" s="73"/>
      <c r="K24" s="73"/>
      <c r="L24" s="73"/>
      <c r="M24" s="73">
        <v>570</v>
      </c>
      <c r="N24" s="73">
        <v>20</v>
      </c>
      <c r="O24" s="73"/>
      <c r="P24" s="73"/>
      <c r="Q24" s="73"/>
    </row>
    <row r="25" spans="1:17" s="1" customFormat="1" ht="27" customHeight="1">
      <c r="A25" s="101" t="s">
        <v>490</v>
      </c>
      <c r="B25" s="101" t="s">
        <v>122</v>
      </c>
      <c r="C25" s="76">
        <v>47</v>
      </c>
      <c r="D25" s="76"/>
      <c r="E25" s="76"/>
      <c r="F25" s="76"/>
      <c r="G25" s="76"/>
      <c r="H25" s="76"/>
      <c r="I25" s="76"/>
      <c r="J25" s="76"/>
      <c r="K25" s="76"/>
      <c r="L25" s="76"/>
      <c r="M25" s="76">
        <v>27</v>
      </c>
      <c r="N25" s="76">
        <v>20</v>
      </c>
      <c r="O25" s="76"/>
      <c r="P25" s="76"/>
      <c r="Q25" s="76"/>
    </row>
    <row r="26" spans="1:17" s="1" customFormat="1" ht="27" customHeight="1">
      <c r="A26" s="101" t="s">
        <v>491</v>
      </c>
      <c r="B26" s="101" t="s">
        <v>123</v>
      </c>
      <c r="C26" s="76">
        <v>20</v>
      </c>
      <c r="D26" s="76"/>
      <c r="E26" s="76"/>
      <c r="F26" s="76"/>
      <c r="G26" s="76"/>
      <c r="H26" s="76"/>
      <c r="I26" s="76"/>
      <c r="J26" s="76"/>
      <c r="K26" s="76"/>
      <c r="L26" s="76"/>
      <c r="M26" s="76">
        <v>20</v>
      </c>
      <c r="N26" s="76"/>
      <c r="O26" s="76"/>
      <c r="P26" s="76"/>
      <c r="Q26" s="76"/>
    </row>
    <row r="27" spans="1:17" s="1" customFormat="1" ht="27" customHeight="1">
      <c r="A27" s="101" t="s">
        <v>492</v>
      </c>
      <c r="B27" s="101" t="s">
        <v>124</v>
      </c>
      <c r="C27" s="76">
        <v>53</v>
      </c>
      <c r="D27" s="76"/>
      <c r="E27" s="76"/>
      <c r="F27" s="76"/>
      <c r="G27" s="76"/>
      <c r="H27" s="76"/>
      <c r="I27" s="76"/>
      <c r="J27" s="76"/>
      <c r="K27" s="76"/>
      <c r="L27" s="76"/>
      <c r="M27" s="76">
        <v>53</v>
      </c>
      <c r="N27" s="76"/>
      <c r="O27" s="76"/>
      <c r="P27" s="76"/>
      <c r="Q27" s="76"/>
    </row>
    <row r="28" spans="1:17" s="1" customFormat="1" ht="27" customHeight="1">
      <c r="A28" s="101" t="s">
        <v>481</v>
      </c>
      <c r="B28" s="101" t="s">
        <v>126</v>
      </c>
      <c r="C28" s="76">
        <v>793.9167</v>
      </c>
      <c r="D28" s="76"/>
      <c r="E28" s="76"/>
      <c r="F28" s="76"/>
      <c r="G28" s="76">
        <v>423.6767</v>
      </c>
      <c r="H28" s="76"/>
      <c r="I28" s="76">
        <v>0.24</v>
      </c>
      <c r="J28" s="76"/>
      <c r="K28" s="76"/>
      <c r="L28" s="76"/>
      <c r="M28" s="76">
        <v>370</v>
      </c>
      <c r="N28" s="76"/>
      <c r="O28" s="76"/>
      <c r="P28" s="76"/>
      <c r="Q28" s="76"/>
    </row>
    <row r="29" spans="1:17" s="1" customFormat="1" ht="27" customHeight="1">
      <c r="A29" s="101" t="s">
        <v>493</v>
      </c>
      <c r="B29" s="101" t="s">
        <v>130</v>
      </c>
      <c r="C29" s="76">
        <v>100</v>
      </c>
      <c r="D29" s="76"/>
      <c r="E29" s="76"/>
      <c r="F29" s="76"/>
      <c r="G29" s="76"/>
      <c r="H29" s="76"/>
      <c r="I29" s="76"/>
      <c r="J29" s="76"/>
      <c r="K29" s="76"/>
      <c r="L29" s="76"/>
      <c r="M29" s="76">
        <v>100</v>
      </c>
      <c r="N29" s="76"/>
      <c r="O29" s="76"/>
      <c r="P29" s="76"/>
      <c r="Q29" s="76"/>
    </row>
    <row r="30" spans="1:17" s="1" customFormat="1" ht="27" customHeight="1">
      <c r="A30" s="101" t="s">
        <v>488</v>
      </c>
      <c r="B30" s="101" t="s">
        <v>137</v>
      </c>
      <c r="C30" s="76">
        <v>81</v>
      </c>
      <c r="D30" s="76"/>
      <c r="E30" s="76"/>
      <c r="F30" s="76"/>
      <c r="G30" s="76"/>
      <c r="H30" s="76"/>
      <c r="I30" s="76">
        <v>81</v>
      </c>
      <c r="J30" s="76"/>
      <c r="K30" s="76"/>
      <c r="L30" s="76"/>
      <c r="M30" s="76"/>
      <c r="N30" s="76"/>
      <c r="O30" s="76"/>
      <c r="P30" s="76"/>
      <c r="Q30" s="76"/>
    </row>
    <row r="31" spans="1:17" s="1" customFormat="1" ht="27" customHeight="1">
      <c r="A31" s="101" t="s">
        <v>483</v>
      </c>
      <c r="B31" s="101" t="s">
        <v>138</v>
      </c>
      <c r="C31" s="76">
        <v>66.2604</v>
      </c>
      <c r="D31" s="76"/>
      <c r="E31" s="76"/>
      <c r="F31" s="76"/>
      <c r="G31" s="76">
        <v>66.2604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1" customFormat="1" ht="27" customHeight="1">
      <c r="A32" s="101" t="s">
        <v>484</v>
      </c>
      <c r="B32" s="101" t="s">
        <v>141</v>
      </c>
      <c r="C32" s="76">
        <v>2.4311</v>
      </c>
      <c r="D32" s="76"/>
      <c r="E32" s="76"/>
      <c r="F32" s="76"/>
      <c r="G32" s="76">
        <v>2.4311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s="1" customFormat="1" ht="27" customHeight="1">
      <c r="A33" s="101" t="s">
        <v>489</v>
      </c>
      <c r="B33" s="101" t="s">
        <v>148</v>
      </c>
      <c r="C33" s="76">
        <v>40.1405</v>
      </c>
      <c r="D33" s="76"/>
      <c r="E33" s="76"/>
      <c r="F33" s="76"/>
      <c r="G33" s="76">
        <v>40.1405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s="1" customFormat="1" ht="27" customHeight="1">
      <c r="A34" s="101" t="s">
        <v>486</v>
      </c>
      <c r="B34" s="101" t="s">
        <v>152</v>
      </c>
      <c r="C34" s="76">
        <v>49.6953</v>
      </c>
      <c r="D34" s="76"/>
      <c r="E34" s="76"/>
      <c r="F34" s="76"/>
      <c r="G34" s="76">
        <v>49.6953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253" s="1" customFormat="1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494</v>
      </c>
    </row>
    <row r="2" spans="2:20" s="1" customFormat="1" ht="30.75" customHeight="1">
      <c r="B2" s="88" t="s">
        <v>495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21" customHeight="1">
      <c r="A3" s="54" t="s">
        <v>453</v>
      </c>
      <c r="B3" s="4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7" t="s">
        <v>43</v>
      </c>
      <c r="B4" s="67" t="s">
        <v>202</v>
      </c>
      <c r="C4" s="89"/>
      <c r="D4" s="68"/>
      <c r="E4" s="7" t="s">
        <v>45</v>
      </c>
      <c r="F4" s="7" t="s">
        <v>496</v>
      </c>
      <c r="G4" s="26" t="s">
        <v>211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71"/>
      <c r="C5" s="90"/>
      <c r="D5" s="72"/>
      <c r="E5" s="7"/>
      <c r="F5" s="7"/>
      <c r="G5" s="6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7" t="s">
        <v>212</v>
      </c>
      <c r="T5" s="51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1"/>
      <c r="H6" s="55" t="s">
        <v>50</v>
      </c>
      <c r="I6" s="56"/>
      <c r="J6" s="56"/>
      <c r="K6" s="64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8"/>
      <c r="T6" s="53"/>
    </row>
    <row r="7" spans="1:20" s="1" customFormat="1" ht="53.25" customHeight="1">
      <c r="A7" s="7"/>
      <c r="B7" s="7"/>
      <c r="C7" s="7"/>
      <c r="D7" s="7"/>
      <c r="E7" s="7"/>
      <c r="F7" s="7"/>
      <c r="G7" s="71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8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5">
        <f>G8+1</f>
        <v>2</v>
      </c>
      <c r="I8" s="65">
        <f>H8+1</f>
        <v>3</v>
      </c>
      <c r="J8" s="65">
        <v>4</v>
      </c>
      <c r="K8" s="65">
        <v>5</v>
      </c>
      <c r="L8" s="65">
        <v>6</v>
      </c>
      <c r="M8" s="65">
        <f>L8+1</f>
        <v>7</v>
      </c>
      <c r="N8" s="65">
        <f>M8+1</f>
        <v>8</v>
      </c>
      <c r="O8" s="65">
        <f>N8+1</f>
        <v>9</v>
      </c>
      <c r="P8" s="65">
        <f>O8+1</f>
        <v>10</v>
      </c>
      <c r="Q8" s="65">
        <v>11</v>
      </c>
      <c r="R8" s="65">
        <v>12</v>
      </c>
      <c r="S8" s="27">
        <v>13</v>
      </c>
      <c r="T8" s="27">
        <v>14</v>
      </c>
    </row>
    <row r="9" spans="1:253" s="1" customFormat="1" ht="27" customHeight="1">
      <c r="A9" s="75"/>
      <c r="B9" s="58"/>
      <c r="C9" s="58"/>
      <c r="D9" s="58"/>
      <c r="E9" s="92"/>
      <c r="F9" s="58"/>
      <c r="G9" s="93">
        <v>1014.6604</v>
      </c>
      <c r="H9" s="93">
        <v>1014.6604</v>
      </c>
      <c r="I9" s="93">
        <v>1014.6604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5" t="s">
        <v>213</v>
      </c>
      <c r="B10" s="58"/>
      <c r="C10" s="58"/>
      <c r="D10" s="58"/>
      <c r="E10" s="92" t="s">
        <v>214</v>
      </c>
      <c r="F10" s="58"/>
      <c r="G10" s="93">
        <v>1014.6604</v>
      </c>
      <c r="H10" s="93">
        <v>1014.6604</v>
      </c>
      <c r="I10" s="93">
        <v>1014.6604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s="1" customFormat="1" ht="27" customHeight="1">
      <c r="A11" s="75" t="s">
        <v>69</v>
      </c>
      <c r="B11" s="58"/>
      <c r="C11" s="58"/>
      <c r="D11" s="58"/>
      <c r="E11" s="92" t="s">
        <v>215</v>
      </c>
      <c r="F11" s="58"/>
      <c r="G11" s="93">
        <v>196.0553</v>
      </c>
      <c r="H11" s="93">
        <v>196.0553</v>
      </c>
      <c r="I11" s="93">
        <v>196.0553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s="1" customFormat="1" ht="27" customHeight="1">
      <c r="A12" s="47" t="s">
        <v>216</v>
      </c>
      <c r="B12" s="14" t="s">
        <v>70</v>
      </c>
      <c r="C12" s="14" t="s">
        <v>71</v>
      </c>
      <c r="D12" s="14" t="s">
        <v>71</v>
      </c>
      <c r="E12" s="84" t="s">
        <v>497</v>
      </c>
      <c r="F12" s="14" t="s">
        <v>498</v>
      </c>
      <c r="G12" s="94">
        <v>0.106</v>
      </c>
      <c r="H12" s="94">
        <v>0.106</v>
      </c>
      <c r="I12" s="94">
        <v>0.106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1" customFormat="1" ht="27" customHeight="1">
      <c r="A13" s="47" t="s">
        <v>216</v>
      </c>
      <c r="B13" s="14" t="s">
        <v>70</v>
      </c>
      <c r="C13" s="14" t="s">
        <v>71</v>
      </c>
      <c r="D13" s="14" t="s">
        <v>71</v>
      </c>
      <c r="E13" s="84" t="s">
        <v>497</v>
      </c>
      <c r="F13" s="14" t="s">
        <v>499</v>
      </c>
      <c r="G13" s="94">
        <v>102.4665</v>
      </c>
      <c r="H13" s="94">
        <v>102.4665</v>
      </c>
      <c r="I13" s="94">
        <v>102.4665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1" customFormat="1" ht="27" customHeight="1">
      <c r="A14" s="47" t="s">
        <v>216</v>
      </c>
      <c r="B14" s="14" t="s">
        <v>70</v>
      </c>
      <c r="C14" s="14" t="s">
        <v>71</v>
      </c>
      <c r="D14" s="14" t="s">
        <v>71</v>
      </c>
      <c r="E14" s="84" t="s">
        <v>497</v>
      </c>
      <c r="F14" s="14" t="s">
        <v>500</v>
      </c>
      <c r="G14" s="94">
        <v>1.096</v>
      </c>
      <c r="H14" s="94">
        <v>1.096</v>
      </c>
      <c r="I14" s="94">
        <v>1.096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1" customFormat="1" ht="27" customHeight="1">
      <c r="A15" s="47" t="s">
        <v>216</v>
      </c>
      <c r="B15" s="14" t="s">
        <v>70</v>
      </c>
      <c r="C15" s="14" t="s">
        <v>71</v>
      </c>
      <c r="D15" s="14" t="s">
        <v>71</v>
      </c>
      <c r="E15" s="84" t="s">
        <v>497</v>
      </c>
      <c r="F15" s="14" t="s">
        <v>501</v>
      </c>
      <c r="G15" s="94">
        <v>1.56</v>
      </c>
      <c r="H15" s="94">
        <v>1.56</v>
      </c>
      <c r="I15" s="94">
        <v>1.56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1" customFormat="1" ht="27" customHeight="1">
      <c r="A16" s="47" t="s">
        <v>216</v>
      </c>
      <c r="B16" s="14" t="s">
        <v>70</v>
      </c>
      <c r="C16" s="14" t="s">
        <v>71</v>
      </c>
      <c r="D16" s="14" t="s">
        <v>71</v>
      </c>
      <c r="E16" s="84" t="s">
        <v>497</v>
      </c>
      <c r="F16" s="14" t="s">
        <v>502</v>
      </c>
      <c r="G16" s="94">
        <v>6.5695</v>
      </c>
      <c r="H16" s="94">
        <v>6.5695</v>
      </c>
      <c r="I16" s="94">
        <v>6.5695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1" customFormat="1" ht="27" customHeight="1">
      <c r="A17" s="47" t="s">
        <v>216</v>
      </c>
      <c r="B17" s="14" t="s">
        <v>75</v>
      </c>
      <c r="C17" s="14" t="s">
        <v>76</v>
      </c>
      <c r="D17" s="14" t="s">
        <v>71</v>
      </c>
      <c r="E17" s="84" t="s">
        <v>503</v>
      </c>
      <c r="F17" s="14" t="s">
        <v>504</v>
      </c>
      <c r="G17" s="94">
        <v>46.218</v>
      </c>
      <c r="H17" s="94">
        <v>46.218</v>
      </c>
      <c r="I17" s="94">
        <v>46.218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1" customFormat="1" ht="27" customHeight="1">
      <c r="A18" s="47" t="s">
        <v>216</v>
      </c>
      <c r="B18" s="14" t="s">
        <v>75</v>
      </c>
      <c r="C18" s="14" t="s">
        <v>76</v>
      </c>
      <c r="D18" s="14" t="s">
        <v>76</v>
      </c>
      <c r="E18" s="84" t="s">
        <v>505</v>
      </c>
      <c r="F18" s="14" t="s">
        <v>506</v>
      </c>
      <c r="G18" s="94">
        <v>15.8602</v>
      </c>
      <c r="H18" s="94">
        <v>15.8602</v>
      </c>
      <c r="I18" s="94">
        <v>15.8602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1" customFormat="1" ht="27" customHeight="1">
      <c r="A19" s="47" t="s">
        <v>216</v>
      </c>
      <c r="B19" s="14" t="s">
        <v>75</v>
      </c>
      <c r="C19" s="14" t="s">
        <v>73</v>
      </c>
      <c r="D19" s="14" t="s">
        <v>73</v>
      </c>
      <c r="E19" s="84" t="s">
        <v>507</v>
      </c>
      <c r="F19" s="14" t="s">
        <v>506</v>
      </c>
      <c r="G19" s="94">
        <v>0.1221</v>
      </c>
      <c r="H19" s="94">
        <v>0.1221</v>
      </c>
      <c r="I19" s="94">
        <v>0.1221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1" customFormat="1" ht="27" customHeight="1">
      <c r="A20" s="47" t="s">
        <v>216</v>
      </c>
      <c r="B20" s="14" t="s">
        <v>80</v>
      </c>
      <c r="C20" s="14" t="s">
        <v>81</v>
      </c>
      <c r="D20" s="14" t="s">
        <v>71</v>
      </c>
      <c r="E20" s="84" t="s">
        <v>508</v>
      </c>
      <c r="F20" s="14" t="s">
        <v>506</v>
      </c>
      <c r="G20" s="94">
        <v>9.7697</v>
      </c>
      <c r="H20" s="94">
        <v>9.7697</v>
      </c>
      <c r="I20" s="94">
        <v>9.7697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1" customFormat="1" ht="27" customHeight="1">
      <c r="A21" s="47" t="s">
        <v>216</v>
      </c>
      <c r="B21" s="14" t="s">
        <v>83</v>
      </c>
      <c r="C21" s="14" t="s">
        <v>84</v>
      </c>
      <c r="D21" s="14" t="s">
        <v>71</v>
      </c>
      <c r="E21" s="84" t="s">
        <v>509</v>
      </c>
      <c r="F21" s="14" t="s">
        <v>510</v>
      </c>
      <c r="G21" s="94">
        <v>12.2873</v>
      </c>
      <c r="H21" s="94">
        <v>12.2873</v>
      </c>
      <c r="I21" s="94">
        <v>12.2873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s="1" customFormat="1" ht="27" customHeight="1">
      <c r="A22" s="75" t="s">
        <v>88</v>
      </c>
      <c r="B22" s="58"/>
      <c r="C22" s="58"/>
      <c r="D22" s="58"/>
      <c r="E22" s="92" t="s">
        <v>217</v>
      </c>
      <c r="F22" s="58"/>
      <c r="G22" s="93">
        <v>155.1611</v>
      </c>
      <c r="H22" s="93">
        <v>155.1611</v>
      </c>
      <c r="I22" s="93">
        <v>155.1611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s="1" customFormat="1" ht="27" customHeight="1">
      <c r="A23" s="47" t="s">
        <v>218</v>
      </c>
      <c r="B23" s="14" t="s">
        <v>70</v>
      </c>
      <c r="C23" s="14" t="s">
        <v>71</v>
      </c>
      <c r="D23" s="14" t="s">
        <v>89</v>
      </c>
      <c r="E23" s="84" t="s">
        <v>511</v>
      </c>
      <c r="F23" s="14" t="s">
        <v>498</v>
      </c>
      <c r="G23" s="94">
        <v>0.008</v>
      </c>
      <c r="H23" s="94">
        <v>0.008</v>
      </c>
      <c r="I23" s="94">
        <v>0.008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 s="1" customFormat="1" ht="27" customHeight="1">
      <c r="A24" s="47" t="s">
        <v>218</v>
      </c>
      <c r="B24" s="14" t="s">
        <v>70</v>
      </c>
      <c r="C24" s="14" t="s">
        <v>71</v>
      </c>
      <c r="D24" s="14" t="s">
        <v>89</v>
      </c>
      <c r="E24" s="84" t="s">
        <v>511</v>
      </c>
      <c r="F24" s="14" t="s">
        <v>512</v>
      </c>
      <c r="G24" s="94">
        <v>2.1183</v>
      </c>
      <c r="H24" s="94">
        <v>2.1183</v>
      </c>
      <c r="I24" s="94">
        <v>2.1183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 s="1" customFormat="1" ht="27" customHeight="1">
      <c r="A25" s="47" t="s">
        <v>218</v>
      </c>
      <c r="B25" s="14" t="s">
        <v>70</v>
      </c>
      <c r="C25" s="14" t="s">
        <v>71</v>
      </c>
      <c r="D25" s="14" t="s">
        <v>89</v>
      </c>
      <c r="E25" s="84" t="s">
        <v>511</v>
      </c>
      <c r="F25" s="14" t="s">
        <v>513</v>
      </c>
      <c r="G25" s="94">
        <v>0.0012</v>
      </c>
      <c r="H25" s="94">
        <v>0.0012</v>
      </c>
      <c r="I25" s="94">
        <v>0.0012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 s="1" customFormat="1" ht="27" customHeight="1">
      <c r="A26" s="47" t="s">
        <v>218</v>
      </c>
      <c r="B26" s="14" t="s">
        <v>70</v>
      </c>
      <c r="C26" s="14" t="s">
        <v>71</v>
      </c>
      <c r="D26" s="14" t="s">
        <v>89</v>
      </c>
      <c r="E26" s="84" t="s">
        <v>511</v>
      </c>
      <c r="F26" s="14" t="s">
        <v>514</v>
      </c>
      <c r="G26" s="94">
        <v>109.2072</v>
      </c>
      <c r="H26" s="94">
        <v>109.2072</v>
      </c>
      <c r="I26" s="94">
        <v>109.2072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 s="1" customFormat="1" ht="27" customHeight="1">
      <c r="A27" s="47" t="s">
        <v>218</v>
      </c>
      <c r="B27" s="14" t="s">
        <v>75</v>
      </c>
      <c r="C27" s="14" t="s">
        <v>76</v>
      </c>
      <c r="D27" s="14" t="s">
        <v>84</v>
      </c>
      <c r="E27" s="84" t="s">
        <v>515</v>
      </c>
      <c r="F27" s="14" t="s">
        <v>504</v>
      </c>
      <c r="G27" s="94">
        <v>3</v>
      </c>
      <c r="H27" s="94">
        <v>3</v>
      </c>
      <c r="I27" s="94">
        <v>3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1:20" s="1" customFormat="1" ht="27" customHeight="1">
      <c r="A28" s="47" t="s">
        <v>218</v>
      </c>
      <c r="B28" s="14" t="s">
        <v>75</v>
      </c>
      <c r="C28" s="14" t="s">
        <v>76</v>
      </c>
      <c r="D28" s="14" t="s">
        <v>76</v>
      </c>
      <c r="E28" s="84" t="s">
        <v>505</v>
      </c>
      <c r="F28" s="14" t="s">
        <v>514</v>
      </c>
      <c r="G28" s="94">
        <v>17.4386</v>
      </c>
      <c r="H28" s="94">
        <v>17.4386</v>
      </c>
      <c r="I28" s="94">
        <v>17.4386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 s="1" customFormat="1" ht="27" customHeight="1">
      <c r="A29" s="47" t="s">
        <v>218</v>
      </c>
      <c r="B29" s="14" t="s">
        <v>75</v>
      </c>
      <c r="C29" s="14" t="s">
        <v>73</v>
      </c>
      <c r="D29" s="14" t="s">
        <v>73</v>
      </c>
      <c r="E29" s="84" t="s">
        <v>507</v>
      </c>
      <c r="F29" s="14" t="s">
        <v>514</v>
      </c>
      <c r="G29" s="94">
        <v>0.6246</v>
      </c>
      <c r="H29" s="94">
        <v>0.6246</v>
      </c>
      <c r="I29" s="94">
        <v>0.6246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s="1" customFormat="1" ht="27" customHeight="1">
      <c r="A30" s="47" t="s">
        <v>218</v>
      </c>
      <c r="B30" s="14" t="s">
        <v>80</v>
      </c>
      <c r="C30" s="14" t="s">
        <v>81</v>
      </c>
      <c r="D30" s="14" t="s">
        <v>84</v>
      </c>
      <c r="E30" s="84" t="s">
        <v>516</v>
      </c>
      <c r="F30" s="14" t="s">
        <v>514</v>
      </c>
      <c r="G30" s="94">
        <v>9.6843</v>
      </c>
      <c r="H30" s="94">
        <v>9.6843</v>
      </c>
      <c r="I30" s="94">
        <v>9.6843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1:20" s="1" customFormat="1" ht="27" customHeight="1">
      <c r="A31" s="47" t="s">
        <v>218</v>
      </c>
      <c r="B31" s="14" t="s">
        <v>83</v>
      </c>
      <c r="C31" s="14" t="s">
        <v>84</v>
      </c>
      <c r="D31" s="14" t="s">
        <v>71</v>
      </c>
      <c r="E31" s="84" t="s">
        <v>509</v>
      </c>
      <c r="F31" s="14" t="s">
        <v>514</v>
      </c>
      <c r="G31" s="94">
        <v>13.0789</v>
      </c>
      <c r="H31" s="94">
        <v>13.0789</v>
      </c>
      <c r="I31" s="94">
        <v>13.0789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s="1" customFormat="1" ht="27" customHeight="1">
      <c r="A32" s="75" t="s">
        <v>95</v>
      </c>
      <c r="B32" s="58"/>
      <c r="C32" s="58"/>
      <c r="D32" s="58"/>
      <c r="E32" s="92" t="s">
        <v>219</v>
      </c>
      <c r="F32" s="58"/>
      <c r="G32" s="93">
        <v>663.444</v>
      </c>
      <c r="H32" s="93">
        <v>663.444</v>
      </c>
      <c r="I32" s="93">
        <v>663.444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s="1" customFormat="1" ht="27" customHeight="1">
      <c r="A33" s="47" t="s">
        <v>220</v>
      </c>
      <c r="B33" s="14" t="s">
        <v>70</v>
      </c>
      <c r="C33" s="14" t="s">
        <v>71</v>
      </c>
      <c r="D33" s="14" t="s">
        <v>73</v>
      </c>
      <c r="E33" s="84" t="s">
        <v>517</v>
      </c>
      <c r="F33" s="14" t="s">
        <v>498</v>
      </c>
      <c r="G33" s="94">
        <v>0.216</v>
      </c>
      <c r="H33" s="94">
        <v>0.216</v>
      </c>
      <c r="I33" s="94">
        <v>0.216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s="1" customFormat="1" ht="27" customHeight="1">
      <c r="A34" s="47" t="s">
        <v>220</v>
      </c>
      <c r="B34" s="14" t="s">
        <v>70</v>
      </c>
      <c r="C34" s="14" t="s">
        <v>71</v>
      </c>
      <c r="D34" s="14" t="s">
        <v>73</v>
      </c>
      <c r="E34" s="84" t="s">
        <v>517</v>
      </c>
      <c r="F34" s="14" t="s">
        <v>501</v>
      </c>
      <c r="G34" s="94">
        <v>0.024</v>
      </c>
      <c r="H34" s="94">
        <v>0.024</v>
      </c>
      <c r="I34" s="94">
        <v>0.024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s="1" customFormat="1" ht="27" customHeight="1">
      <c r="A35" s="47" t="s">
        <v>220</v>
      </c>
      <c r="B35" s="14" t="s">
        <v>70</v>
      </c>
      <c r="C35" s="14" t="s">
        <v>71</v>
      </c>
      <c r="D35" s="14" t="s">
        <v>73</v>
      </c>
      <c r="E35" s="84" t="s">
        <v>517</v>
      </c>
      <c r="F35" s="14" t="s">
        <v>514</v>
      </c>
      <c r="G35" s="94">
        <v>414.9192</v>
      </c>
      <c r="H35" s="94">
        <v>414.9192</v>
      </c>
      <c r="I35" s="94">
        <v>414.9192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s="1" customFormat="1" ht="27" customHeight="1">
      <c r="A36" s="47" t="s">
        <v>220</v>
      </c>
      <c r="B36" s="14" t="s">
        <v>70</v>
      </c>
      <c r="C36" s="14" t="s">
        <v>71</v>
      </c>
      <c r="D36" s="14" t="s">
        <v>73</v>
      </c>
      <c r="E36" s="84" t="s">
        <v>517</v>
      </c>
      <c r="F36" s="14" t="s">
        <v>512</v>
      </c>
      <c r="G36" s="94">
        <v>8.7575</v>
      </c>
      <c r="H36" s="94">
        <v>8.7575</v>
      </c>
      <c r="I36" s="94">
        <v>8.7575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s="1" customFormat="1" ht="27" customHeight="1">
      <c r="A37" s="47" t="s">
        <v>220</v>
      </c>
      <c r="B37" s="14" t="s">
        <v>75</v>
      </c>
      <c r="C37" s="14" t="s">
        <v>76</v>
      </c>
      <c r="D37" s="14" t="s">
        <v>84</v>
      </c>
      <c r="E37" s="84" t="s">
        <v>515</v>
      </c>
      <c r="F37" s="14" t="s">
        <v>504</v>
      </c>
      <c r="G37" s="94">
        <v>81</v>
      </c>
      <c r="H37" s="94">
        <v>81</v>
      </c>
      <c r="I37" s="94">
        <v>81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s="1" customFormat="1" ht="27" customHeight="1">
      <c r="A38" s="47" t="s">
        <v>220</v>
      </c>
      <c r="B38" s="14" t="s">
        <v>75</v>
      </c>
      <c r="C38" s="14" t="s">
        <v>76</v>
      </c>
      <c r="D38" s="14" t="s">
        <v>76</v>
      </c>
      <c r="E38" s="84" t="s">
        <v>505</v>
      </c>
      <c r="F38" s="14" t="s">
        <v>514</v>
      </c>
      <c r="G38" s="94">
        <v>66.2604</v>
      </c>
      <c r="H38" s="94">
        <v>66.2604</v>
      </c>
      <c r="I38" s="94">
        <v>66.2604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s="1" customFormat="1" ht="27" customHeight="1">
      <c r="A39" s="47" t="s">
        <v>220</v>
      </c>
      <c r="B39" s="14" t="s">
        <v>75</v>
      </c>
      <c r="C39" s="14" t="s">
        <v>73</v>
      </c>
      <c r="D39" s="14" t="s">
        <v>73</v>
      </c>
      <c r="E39" s="84" t="s">
        <v>507</v>
      </c>
      <c r="F39" s="14" t="s">
        <v>514</v>
      </c>
      <c r="G39" s="94">
        <v>2.4311</v>
      </c>
      <c r="H39" s="94">
        <v>2.4311</v>
      </c>
      <c r="I39" s="94">
        <v>2.4311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s="1" customFormat="1" ht="27" customHeight="1">
      <c r="A40" s="47" t="s">
        <v>220</v>
      </c>
      <c r="B40" s="14" t="s">
        <v>80</v>
      </c>
      <c r="C40" s="14" t="s">
        <v>81</v>
      </c>
      <c r="D40" s="14" t="s">
        <v>84</v>
      </c>
      <c r="E40" s="84" t="s">
        <v>516</v>
      </c>
      <c r="F40" s="14" t="s">
        <v>514</v>
      </c>
      <c r="G40" s="94">
        <v>40.1405</v>
      </c>
      <c r="H40" s="94">
        <v>40.1405</v>
      </c>
      <c r="I40" s="94">
        <v>40.1405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s="1" customFormat="1" ht="27" customHeight="1">
      <c r="A41" s="47" t="s">
        <v>220</v>
      </c>
      <c r="B41" s="14" t="s">
        <v>83</v>
      </c>
      <c r="C41" s="14" t="s">
        <v>84</v>
      </c>
      <c r="D41" s="14" t="s">
        <v>71</v>
      </c>
      <c r="E41" s="84" t="s">
        <v>509</v>
      </c>
      <c r="F41" s="14" t="s">
        <v>514</v>
      </c>
      <c r="G41" s="94">
        <v>49.6953</v>
      </c>
      <c r="H41" s="94">
        <v>49.6953</v>
      </c>
      <c r="I41" s="94">
        <v>49.6953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53" s="1" customFormat="1" ht="21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494</v>
      </c>
    </row>
    <row r="2" spans="1:20" s="1" customFormat="1" ht="30.75" customHeight="1">
      <c r="A2" s="24" t="s">
        <v>518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7" t="s">
        <v>13</v>
      </c>
    </row>
    <row r="4" spans="1:20" s="1" customFormat="1" ht="21" customHeight="1">
      <c r="A4" s="26" t="s">
        <v>202</v>
      </c>
      <c r="B4" s="26"/>
      <c r="C4" s="26"/>
      <c r="D4" s="7" t="s">
        <v>45</v>
      </c>
      <c r="E4" s="7" t="s">
        <v>424</v>
      </c>
      <c r="F4" s="7" t="s">
        <v>496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212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8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75"/>
      <c r="B9" s="75"/>
      <c r="C9" s="75"/>
      <c r="D9" s="75" t="s">
        <v>214</v>
      </c>
      <c r="E9" s="75"/>
      <c r="F9" s="75"/>
      <c r="G9" s="75">
        <v>1316.5</v>
      </c>
      <c r="H9" s="75">
        <v>806.5</v>
      </c>
      <c r="I9" s="75">
        <v>806.5</v>
      </c>
      <c r="J9" s="75"/>
      <c r="K9" s="75"/>
      <c r="L9" s="75"/>
      <c r="M9" s="75"/>
      <c r="N9" s="75"/>
      <c r="O9" s="75"/>
      <c r="P9" s="75"/>
      <c r="Q9" s="75">
        <v>510</v>
      </c>
      <c r="R9" s="75"/>
      <c r="S9" s="75"/>
      <c r="T9" s="7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75"/>
      <c r="B10" s="75"/>
      <c r="C10" s="75"/>
      <c r="D10" s="75" t="s">
        <v>215</v>
      </c>
      <c r="E10" s="75"/>
      <c r="F10" s="75"/>
      <c r="G10" s="75">
        <v>544.5</v>
      </c>
      <c r="H10" s="75">
        <v>364.5</v>
      </c>
      <c r="I10" s="75">
        <v>364.5</v>
      </c>
      <c r="J10" s="75"/>
      <c r="K10" s="75"/>
      <c r="L10" s="75"/>
      <c r="M10" s="75"/>
      <c r="N10" s="75"/>
      <c r="O10" s="75"/>
      <c r="P10" s="75"/>
      <c r="Q10" s="75">
        <v>180</v>
      </c>
      <c r="R10" s="75"/>
      <c r="S10" s="75"/>
      <c r="T10" s="75"/>
    </row>
    <row r="11" spans="1:20" s="1" customFormat="1" ht="21" customHeight="1">
      <c r="A11" s="47" t="s">
        <v>70</v>
      </c>
      <c r="B11" s="47" t="s">
        <v>71</v>
      </c>
      <c r="C11" s="47" t="s">
        <v>73</v>
      </c>
      <c r="D11" s="47" t="s">
        <v>517</v>
      </c>
      <c r="E11" s="47" t="s">
        <v>431</v>
      </c>
      <c r="F11" s="47" t="s">
        <v>519</v>
      </c>
      <c r="G11" s="47">
        <v>48</v>
      </c>
      <c r="H11" s="47">
        <v>48</v>
      </c>
      <c r="I11" s="47">
        <v>48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s="1" customFormat="1" ht="21" customHeight="1">
      <c r="A12" s="47" t="s">
        <v>70</v>
      </c>
      <c r="B12" s="47" t="s">
        <v>71</v>
      </c>
      <c r="C12" s="47" t="s">
        <v>73</v>
      </c>
      <c r="D12" s="47" t="s">
        <v>517</v>
      </c>
      <c r="E12" s="47" t="s">
        <v>431</v>
      </c>
      <c r="F12" s="47" t="s">
        <v>502</v>
      </c>
      <c r="G12" s="47">
        <v>32</v>
      </c>
      <c r="H12" s="47">
        <v>32</v>
      </c>
      <c r="I12" s="47">
        <v>32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1" customFormat="1" ht="21" customHeight="1">
      <c r="A13" s="47" t="s">
        <v>70</v>
      </c>
      <c r="B13" s="47" t="s">
        <v>71</v>
      </c>
      <c r="C13" s="47" t="s">
        <v>73</v>
      </c>
      <c r="D13" s="47" t="s">
        <v>517</v>
      </c>
      <c r="E13" s="47" t="s">
        <v>429</v>
      </c>
      <c r="F13" s="47" t="s">
        <v>502</v>
      </c>
      <c r="G13" s="47">
        <v>15</v>
      </c>
      <c r="H13" s="47">
        <v>15</v>
      </c>
      <c r="I13" s="47">
        <v>15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s="1" customFormat="1" ht="21" customHeight="1">
      <c r="A14" s="47" t="s">
        <v>70</v>
      </c>
      <c r="B14" s="47" t="s">
        <v>71</v>
      </c>
      <c r="C14" s="47" t="s">
        <v>73</v>
      </c>
      <c r="D14" s="47" t="s">
        <v>517</v>
      </c>
      <c r="E14" s="47" t="s">
        <v>431</v>
      </c>
      <c r="F14" s="47" t="s">
        <v>520</v>
      </c>
      <c r="G14" s="47">
        <v>2</v>
      </c>
      <c r="H14" s="47">
        <v>2</v>
      </c>
      <c r="I14" s="47">
        <v>2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s="1" customFormat="1" ht="21" customHeight="1">
      <c r="A15" s="47" t="s">
        <v>70</v>
      </c>
      <c r="B15" s="47" t="s">
        <v>71</v>
      </c>
      <c r="C15" s="47" t="s">
        <v>73</v>
      </c>
      <c r="D15" s="47" t="s">
        <v>517</v>
      </c>
      <c r="E15" s="47" t="s">
        <v>427</v>
      </c>
      <c r="F15" s="47" t="s">
        <v>520</v>
      </c>
      <c r="G15" s="47">
        <v>5</v>
      </c>
      <c r="H15" s="47">
        <v>5</v>
      </c>
      <c r="I15" s="47">
        <v>5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s="1" customFormat="1" ht="21" customHeight="1">
      <c r="A16" s="47" t="s">
        <v>70</v>
      </c>
      <c r="B16" s="47" t="s">
        <v>71</v>
      </c>
      <c r="C16" s="47" t="s">
        <v>73</v>
      </c>
      <c r="D16" s="47" t="s">
        <v>517</v>
      </c>
      <c r="E16" s="47" t="s">
        <v>429</v>
      </c>
      <c r="F16" s="47" t="s">
        <v>521</v>
      </c>
      <c r="G16" s="47">
        <v>5</v>
      </c>
      <c r="H16" s="47">
        <v>5</v>
      </c>
      <c r="I16" s="47">
        <v>5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s="1" customFormat="1" ht="21" customHeight="1">
      <c r="A17" s="47" t="s">
        <v>70</v>
      </c>
      <c r="B17" s="47" t="s">
        <v>71</v>
      </c>
      <c r="C17" s="47" t="s">
        <v>73</v>
      </c>
      <c r="D17" s="47" t="s">
        <v>517</v>
      </c>
      <c r="E17" s="47" t="s">
        <v>427</v>
      </c>
      <c r="F17" s="47" t="s">
        <v>521</v>
      </c>
      <c r="G17" s="47">
        <v>5</v>
      </c>
      <c r="H17" s="47">
        <v>5</v>
      </c>
      <c r="I17" s="47">
        <v>5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s="1" customFormat="1" ht="21" customHeight="1">
      <c r="A18" s="47" t="s">
        <v>70</v>
      </c>
      <c r="B18" s="47" t="s">
        <v>71</v>
      </c>
      <c r="C18" s="47" t="s">
        <v>73</v>
      </c>
      <c r="D18" s="47" t="s">
        <v>517</v>
      </c>
      <c r="E18" s="47" t="s">
        <v>428</v>
      </c>
      <c r="F18" s="47" t="s">
        <v>522</v>
      </c>
      <c r="G18" s="47">
        <v>140</v>
      </c>
      <c r="H18" s="47">
        <v>140</v>
      </c>
      <c r="I18" s="47">
        <v>140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1" customFormat="1" ht="21" customHeight="1">
      <c r="A19" s="47" t="s">
        <v>70</v>
      </c>
      <c r="B19" s="47" t="s">
        <v>71</v>
      </c>
      <c r="C19" s="47" t="s">
        <v>73</v>
      </c>
      <c r="D19" s="47" t="s">
        <v>517</v>
      </c>
      <c r="E19" s="47" t="s">
        <v>433</v>
      </c>
      <c r="F19" s="47" t="s">
        <v>522</v>
      </c>
      <c r="G19" s="47">
        <v>20</v>
      </c>
      <c r="H19" s="47">
        <v>20</v>
      </c>
      <c r="I19" s="47">
        <v>20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s="1" customFormat="1" ht="21" customHeight="1">
      <c r="A20" s="47" t="s">
        <v>70</v>
      </c>
      <c r="B20" s="47" t="s">
        <v>71</v>
      </c>
      <c r="C20" s="47" t="s">
        <v>73</v>
      </c>
      <c r="D20" s="47" t="s">
        <v>517</v>
      </c>
      <c r="E20" s="47" t="s">
        <v>431</v>
      </c>
      <c r="F20" s="47" t="s">
        <v>522</v>
      </c>
      <c r="G20" s="47">
        <v>5</v>
      </c>
      <c r="H20" s="47">
        <v>5</v>
      </c>
      <c r="I20" s="47">
        <v>5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s="1" customFormat="1" ht="21" customHeight="1">
      <c r="A21" s="47" t="s">
        <v>70</v>
      </c>
      <c r="B21" s="47" t="s">
        <v>71</v>
      </c>
      <c r="C21" s="47" t="s">
        <v>73</v>
      </c>
      <c r="D21" s="47" t="s">
        <v>517</v>
      </c>
      <c r="E21" s="47" t="s">
        <v>431</v>
      </c>
      <c r="F21" s="47" t="s">
        <v>523</v>
      </c>
      <c r="G21" s="47">
        <v>3</v>
      </c>
      <c r="H21" s="47">
        <v>3</v>
      </c>
      <c r="I21" s="47">
        <v>3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s="1" customFormat="1" ht="21" customHeight="1">
      <c r="A22" s="47" t="s">
        <v>70</v>
      </c>
      <c r="B22" s="47" t="s">
        <v>71</v>
      </c>
      <c r="C22" s="47" t="s">
        <v>73</v>
      </c>
      <c r="D22" s="47" t="s">
        <v>517</v>
      </c>
      <c r="E22" s="47" t="s">
        <v>431</v>
      </c>
      <c r="F22" s="47" t="s">
        <v>524</v>
      </c>
      <c r="G22" s="47">
        <v>1</v>
      </c>
      <c r="H22" s="47">
        <v>1</v>
      </c>
      <c r="I22" s="47">
        <v>1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s="1" customFormat="1" ht="21" customHeight="1">
      <c r="A23" s="47" t="s">
        <v>70</v>
      </c>
      <c r="B23" s="47" t="s">
        <v>71</v>
      </c>
      <c r="C23" s="47" t="s">
        <v>73</v>
      </c>
      <c r="D23" s="47" t="s">
        <v>517</v>
      </c>
      <c r="E23" s="47" t="s">
        <v>246</v>
      </c>
      <c r="F23" s="47" t="s">
        <v>524</v>
      </c>
      <c r="G23" s="47">
        <v>20</v>
      </c>
      <c r="H23" s="47">
        <v>20</v>
      </c>
      <c r="I23" s="47">
        <v>20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1" customFormat="1" ht="21" customHeight="1">
      <c r="A24" s="47" t="s">
        <v>70</v>
      </c>
      <c r="B24" s="47" t="s">
        <v>71</v>
      </c>
      <c r="C24" s="47" t="s">
        <v>73</v>
      </c>
      <c r="D24" s="47" t="s">
        <v>517</v>
      </c>
      <c r="E24" s="47" t="s">
        <v>434</v>
      </c>
      <c r="F24" s="47" t="s">
        <v>500</v>
      </c>
      <c r="G24" s="47">
        <v>10</v>
      </c>
      <c r="H24" s="47">
        <v>10</v>
      </c>
      <c r="I24" s="47">
        <v>10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s="1" customFormat="1" ht="21" customHeight="1">
      <c r="A25" s="47" t="s">
        <v>70</v>
      </c>
      <c r="B25" s="47" t="s">
        <v>71</v>
      </c>
      <c r="C25" s="47" t="s">
        <v>73</v>
      </c>
      <c r="D25" s="47" t="s">
        <v>517</v>
      </c>
      <c r="E25" s="47" t="s">
        <v>430</v>
      </c>
      <c r="F25" s="47" t="s">
        <v>500</v>
      </c>
      <c r="G25" s="47">
        <v>34.5</v>
      </c>
      <c r="H25" s="47">
        <v>34.5</v>
      </c>
      <c r="I25" s="47">
        <v>34.5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s="1" customFormat="1" ht="21" customHeight="1">
      <c r="A26" s="47" t="s">
        <v>70</v>
      </c>
      <c r="B26" s="47" t="s">
        <v>71</v>
      </c>
      <c r="C26" s="47" t="s">
        <v>73</v>
      </c>
      <c r="D26" s="47" t="s">
        <v>517</v>
      </c>
      <c r="E26" s="47" t="s">
        <v>431</v>
      </c>
      <c r="F26" s="47" t="s">
        <v>500</v>
      </c>
      <c r="G26" s="47">
        <v>19</v>
      </c>
      <c r="H26" s="47">
        <v>19</v>
      </c>
      <c r="I26" s="47">
        <v>19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s="1" customFormat="1" ht="21" customHeight="1">
      <c r="A27" s="47" t="s">
        <v>70</v>
      </c>
      <c r="B27" s="47" t="s">
        <v>71</v>
      </c>
      <c r="C27" s="47" t="s">
        <v>73</v>
      </c>
      <c r="D27" s="47" t="s">
        <v>517</v>
      </c>
      <c r="E27" s="47" t="s">
        <v>432</v>
      </c>
      <c r="F27" s="47" t="s">
        <v>500</v>
      </c>
      <c r="G27" s="47">
        <v>180</v>
      </c>
      <c r="H27" s="47"/>
      <c r="I27" s="47"/>
      <c r="J27" s="47"/>
      <c r="K27" s="47"/>
      <c r="L27" s="47"/>
      <c r="M27" s="47"/>
      <c r="N27" s="47"/>
      <c r="O27" s="47"/>
      <c r="P27" s="47"/>
      <c r="Q27" s="47">
        <v>180</v>
      </c>
      <c r="R27" s="47"/>
      <c r="S27" s="47"/>
      <c r="T27" s="47"/>
    </row>
    <row r="28" spans="1:20" s="1" customFormat="1" ht="21" customHeight="1">
      <c r="A28" s="75"/>
      <c r="B28" s="75"/>
      <c r="C28" s="75"/>
      <c r="D28" s="75" t="s">
        <v>217</v>
      </c>
      <c r="E28" s="75"/>
      <c r="F28" s="75"/>
      <c r="G28" s="75">
        <v>182</v>
      </c>
      <c r="H28" s="75">
        <v>102</v>
      </c>
      <c r="I28" s="75">
        <v>102</v>
      </c>
      <c r="J28" s="75"/>
      <c r="K28" s="75"/>
      <c r="L28" s="75"/>
      <c r="M28" s="75"/>
      <c r="N28" s="75"/>
      <c r="O28" s="75"/>
      <c r="P28" s="75"/>
      <c r="Q28" s="75">
        <v>80</v>
      </c>
      <c r="R28" s="75"/>
      <c r="S28" s="75"/>
      <c r="T28" s="75"/>
    </row>
    <row r="29" spans="1:20" s="1" customFormat="1" ht="21" customHeight="1">
      <c r="A29" s="47" t="s">
        <v>70</v>
      </c>
      <c r="B29" s="47" t="s">
        <v>71</v>
      </c>
      <c r="C29" s="47" t="s">
        <v>89</v>
      </c>
      <c r="D29" s="47" t="s">
        <v>511</v>
      </c>
      <c r="E29" s="47" t="s">
        <v>435</v>
      </c>
      <c r="F29" s="47" t="s">
        <v>514</v>
      </c>
      <c r="G29" s="47">
        <v>15</v>
      </c>
      <c r="H29" s="47">
        <v>15</v>
      </c>
      <c r="I29" s="47">
        <v>15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1" customFormat="1" ht="21" customHeight="1">
      <c r="A30" s="47" t="s">
        <v>70</v>
      </c>
      <c r="B30" s="47" t="s">
        <v>71</v>
      </c>
      <c r="C30" s="47" t="s">
        <v>89</v>
      </c>
      <c r="D30" s="47" t="s">
        <v>511</v>
      </c>
      <c r="E30" s="47" t="s">
        <v>436</v>
      </c>
      <c r="F30" s="47" t="s">
        <v>514</v>
      </c>
      <c r="G30" s="47">
        <v>5</v>
      </c>
      <c r="H30" s="47">
        <v>5</v>
      </c>
      <c r="I30" s="47">
        <v>5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s="1" customFormat="1" ht="21" customHeight="1">
      <c r="A31" s="47" t="s">
        <v>70</v>
      </c>
      <c r="B31" s="47" t="s">
        <v>71</v>
      </c>
      <c r="C31" s="47" t="s">
        <v>89</v>
      </c>
      <c r="D31" s="47" t="s">
        <v>511</v>
      </c>
      <c r="E31" s="47" t="s">
        <v>437</v>
      </c>
      <c r="F31" s="47" t="s">
        <v>514</v>
      </c>
      <c r="G31" s="47">
        <v>9.5</v>
      </c>
      <c r="H31" s="47">
        <v>9.5</v>
      </c>
      <c r="I31" s="47">
        <v>9.5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s="1" customFormat="1" ht="21" customHeight="1">
      <c r="A32" s="47" t="s">
        <v>70</v>
      </c>
      <c r="B32" s="47" t="s">
        <v>71</v>
      </c>
      <c r="C32" s="47" t="s">
        <v>89</v>
      </c>
      <c r="D32" s="47" t="s">
        <v>511</v>
      </c>
      <c r="E32" s="47" t="s">
        <v>437</v>
      </c>
      <c r="F32" s="47" t="s">
        <v>512</v>
      </c>
      <c r="G32" s="47">
        <v>8.44</v>
      </c>
      <c r="H32" s="47">
        <v>8.44</v>
      </c>
      <c r="I32" s="47">
        <v>8.44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s="1" customFormat="1" ht="21" customHeight="1">
      <c r="A33" s="47" t="s">
        <v>70</v>
      </c>
      <c r="B33" s="47" t="s">
        <v>71</v>
      </c>
      <c r="C33" s="47" t="s">
        <v>89</v>
      </c>
      <c r="D33" s="47" t="s">
        <v>511</v>
      </c>
      <c r="E33" s="47" t="s">
        <v>436</v>
      </c>
      <c r="F33" s="47" t="s">
        <v>512</v>
      </c>
      <c r="G33" s="47">
        <v>25</v>
      </c>
      <c r="H33" s="47">
        <v>25</v>
      </c>
      <c r="I33" s="47">
        <v>25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1" customFormat="1" ht="21" customHeight="1">
      <c r="A34" s="47" t="s">
        <v>70</v>
      </c>
      <c r="B34" s="47" t="s">
        <v>71</v>
      </c>
      <c r="C34" s="47" t="s">
        <v>89</v>
      </c>
      <c r="D34" s="47" t="s">
        <v>511</v>
      </c>
      <c r="E34" s="47" t="s">
        <v>432</v>
      </c>
      <c r="F34" s="47" t="s">
        <v>512</v>
      </c>
      <c r="G34" s="47">
        <v>80</v>
      </c>
      <c r="H34" s="47"/>
      <c r="I34" s="47"/>
      <c r="J34" s="47"/>
      <c r="K34" s="47"/>
      <c r="L34" s="47"/>
      <c r="M34" s="47"/>
      <c r="N34" s="47"/>
      <c r="O34" s="47"/>
      <c r="P34" s="47"/>
      <c r="Q34" s="47">
        <v>80</v>
      </c>
      <c r="R34" s="47"/>
      <c r="S34" s="47"/>
      <c r="T34" s="47"/>
    </row>
    <row r="35" spans="1:20" s="1" customFormat="1" ht="21" customHeight="1">
      <c r="A35" s="47" t="s">
        <v>70</v>
      </c>
      <c r="B35" s="47" t="s">
        <v>71</v>
      </c>
      <c r="C35" s="47" t="s">
        <v>89</v>
      </c>
      <c r="D35" s="47" t="s">
        <v>511</v>
      </c>
      <c r="E35" s="47" t="s">
        <v>437</v>
      </c>
      <c r="F35" s="47" t="s">
        <v>525</v>
      </c>
      <c r="G35" s="47">
        <v>39.06</v>
      </c>
      <c r="H35" s="47">
        <v>39.06</v>
      </c>
      <c r="I35" s="47">
        <v>39.06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s="1" customFormat="1" ht="21" customHeight="1">
      <c r="A36" s="75"/>
      <c r="B36" s="75"/>
      <c r="C36" s="75"/>
      <c r="D36" s="75" t="s">
        <v>219</v>
      </c>
      <c r="E36" s="75"/>
      <c r="F36" s="75"/>
      <c r="G36" s="75">
        <v>590</v>
      </c>
      <c r="H36" s="75">
        <v>340</v>
      </c>
      <c r="I36" s="75">
        <v>340</v>
      </c>
      <c r="J36" s="75"/>
      <c r="K36" s="75"/>
      <c r="L36" s="75"/>
      <c r="M36" s="75"/>
      <c r="N36" s="75"/>
      <c r="O36" s="75"/>
      <c r="P36" s="75"/>
      <c r="Q36" s="75">
        <v>250</v>
      </c>
      <c r="R36" s="75"/>
      <c r="S36" s="75"/>
      <c r="T36" s="75"/>
    </row>
    <row r="37" spans="1:20" s="1" customFormat="1" ht="21" customHeight="1">
      <c r="A37" s="47" t="s">
        <v>70</v>
      </c>
      <c r="B37" s="47" t="s">
        <v>84</v>
      </c>
      <c r="C37" s="47" t="s">
        <v>96</v>
      </c>
      <c r="D37" s="47" t="s">
        <v>526</v>
      </c>
      <c r="E37" s="47" t="s">
        <v>445</v>
      </c>
      <c r="F37" s="47" t="s">
        <v>512</v>
      </c>
      <c r="G37" s="47">
        <v>15</v>
      </c>
      <c r="H37" s="47">
        <v>15</v>
      </c>
      <c r="I37" s="47">
        <v>15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s="1" customFormat="1" ht="21" customHeight="1">
      <c r="A38" s="47" t="s">
        <v>70</v>
      </c>
      <c r="B38" s="47" t="s">
        <v>84</v>
      </c>
      <c r="C38" s="47" t="s">
        <v>96</v>
      </c>
      <c r="D38" s="47" t="s">
        <v>526</v>
      </c>
      <c r="E38" s="47" t="s">
        <v>446</v>
      </c>
      <c r="F38" s="47" t="s">
        <v>512</v>
      </c>
      <c r="G38" s="47">
        <v>65</v>
      </c>
      <c r="H38" s="47">
        <v>65</v>
      </c>
      <c r="I38" s="47">
        <v>65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s="1" customFormat="1" ht="21" customHeight="1">
      <c r="A39" s="47" t="s">
        <v>70</v>
      </c>
      <c r="B39" s="47" t="s">
        <v>71</v>
      </c>
      <c r="C39" s="47" t="s">
        <v>96</v>
      </c>
      <c r="D39" s="47" t="s">
        <v>527</v>
      </c>
      <c r="E39" s="47" t="s">
        <v>440</v>
      </c>
      <c r="F39" s="47" t="s">
        <v>512</v>
      </c>
      <c r="G39" s="47">
        <v>12</v>
      </c>
      <c r="H39" s="47">
        <v>12</v>
      </c>
      <c r="I39" s="47">
        <v>12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s="1" customFormat="1" ht="21" customHeight="1">
      <c r="A40" s="47" t="s">
        <v>70</v>
      </c>
      <c r="B40" s="47" t="s">
        <v>71</v>
      </c>
      <c r="C40" s="47" t="s">
        <v>96</v>
      </c>
      <c r="D40" s="47" t="s">
        <v>527</v>
      </c>
      <c r="E40" s="47" t="s">
        <v>438</v>
      </c>
      <c r="F40" s="47" t="s">
        <v>512</v>
      </c>
      <c r="G40" s="47">
        <v>15</v>
      </c>
      <c r="H40" s="47">
        <v>15</v>
      </c>
      <c r="I40" s="47">
        <v>15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s="1" customFormat="1" ht="21" customHeight="1">
      <c r="A41" s="47" t="s">
        <v>70</v>
      </c>
      <c r="B41" s="47" t="s">
        <v>84</v>
      </c>
      <c r="C41" s="47" t="s">
        <v>96</v>
      </c>
      <c r="D41" s="47" t="s">
        <v>526</v>
      </c>
      <c r="E41" s="47" t="s">
        <v>447</v>
      </c>
      <c r="F41" s="47" t="s">
        <v>512</v>
      </c>
      <c r="G41" s="47">
        <v>20</v>
      </c>
      <c r="H41" s="47">
        <v>20</v>
      </c>
      <c r="I41" s="47">
        <v>20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s="1" customFormat="1" ht="21" customHeight="1">
      <c r="A42" s="47" t="s">
        <v>70</v>
      </c>
      <c r="B42" s="47" t="s">
        <v>71</v>
      </c>
      <c r="C42" s="47" t="s">
        <v>96</v>
      </c>
      <c r="D42" s="47" t="s">
        <v>527</v>
      </c>
      <c r="E42" s="47" t="s">
        <v>439</v>
      </c>
      <c r="F42" s="47" t="s">
        <v>525</v>
      </c>
      <c r="G42" s="47">
        <v>20</v>
      </c>
      <c r="H42" s="47">
        <v>20</v>
      </c>
      <c r="I42" s="47">
        <v>20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s="1" customFormat="1" ht="21" customHeight="1">
      <c r="A43" s="47" t="s">
        <v>70</v>
      </c>
      <c r="B43" s="47" t="s">
        <v>71</v>
      </c>
      <c r="C43" s="47" t="s">
        <v>98</v>
      </c>
      <c r="D43" s="47" t="s">
        <v>528</v>
      </c>
      <c r="E43" s="47" t="s">
        <v>441</v>
      </c>
      <c r="F43" s="47" t="s">
        <v>512</v>
      </c>
      <c r="G43" s="47">
        <v>20</v>
      </c>
      <c r="H43" s="47">
        <v>20</v>
      </c>
      <c r="I43" s="47">
        <v>20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s="1" customFormat="1" ht="21" customHeight="1">
      <c r="A44" s="47" t="s">
        <v>70</v>
      </c>
      <c r="B44" s="47" t="s">
        <v>71</v>
      </c>
      <c r="C44" s="47" t="s">
        <v>81</v>
      </c>
      <c r="D44" s="47" t="s">
        <v>529</v>
      </c>
      <c r="E44" s="47" t="s">
        <v>442</v>
      </c>
      <c r="F44" s="47" t="s">
        <v>512</v>
      </c>
      <c r="G44" s="47">
        <v>23</v>
      </c>
      <c r="H44" s="47">
        <v>23</v>
      </c>
      <c r="I44" s="47">
        <v>23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s="1" customFormat="1" ht="21" customHeight="1">
      <c r="A45" s="47" t="s">
        <v>70</v>
      </c>
      <c r="B45" s="47" t="s">
        <v>71</v>
      </c>
      <c r="C45" s="47" t="s">
        <v>81</v>
      </c>
      <c r="D45" s="47" t="s">
        <v>529</v>
      </c>
      <c r="E45" s="47" t="s">
        <v>443</v>
      </c>
      <c r="F45" s="47" t="s">
        <v>512</v>
      </c>
      <c r="G45" s="47">
        <v>30</v>
      </c>
      <c r="H45" s="47">
        <v>30</v>
      </c>
      <c r="I45" s="47">
        <v>30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s="1" customFormat="1" ht="21" customHeight="1">
      <c r="A46" s="47" t="s">
        <v>70</v>
      </c>
      <c r="B46" s="47" t="s">
        <v>71</v>
      </c>
      <c r="C46" s="47" t="s">
        <v>73</v>
      </c>
      <c r="D46" s="47" t="s">
        <v>517</v>
      </c>
      <c r="E46" s="47" t="s">
        <v>444</v>
      </c>
      <c r="F46" s="47" t="s">
        <v>514</v>
      </c>
      <c r="G46" s="47">
        <v>85.5</v>
      </c>
      <c r="H46" s="47">
        <v>85.5</v>
      </c>
      <c r="I46" s="47">
        <v>85.5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s="1" customFormat="1" ht="21" customHeight="1">
      <c r="A47" s="47" t="s">
        <v>70</v>
      </c>
      <c r="B47" s="47" t="s">
        <v>71</v>
      </c>
      <c r="C47" s="47" t="s">
        <v>73</v>
      </c>
      <c r="D47" s="47" t="s">
        <v>517</v>
      </c>
      <c r="E47" s="47" t="s">
        <v>444</v>
      </c>
      <c r="F47" s="47" t="s">
        <v>512</v>
      </c>
      <c r="G47" s="47">
        <v>34.5</v>
      </c>
      <c r="H47" s="47">
        <v>34.5</v>
      </c>
      <c r="I47" s="47">
        <v>34.5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s="1" customFormat="1" ht="21" customHeight="1">
      <c r="A48" s="47" t="s">
        <v>70</v>
      </c>
      <c r="B48" s="47" t="s">
        <v>71</v>
      </c>
      <c r="C48" s="47" t="s">
        <v>73</v>
      </c>
      <c r="D48" s="47" t="s">
        <v>517</v>
      </c>
      <c r="E48" s="47" t="s">
        <v>227</v>
      </c>
      <c r="F48" s="47" t="s">
        <v>512</v>
      </c>
      <c r="G48" s="47">
        <v>250</v>
      </c>
      <c r="H48" s="47"/>
      <c r="I48" s="47"/>
      <c r="J48" s="47"/>
      <c r="K48" s="47"/>
      <c r="L48" s="47"/>
      <c r="M48" s="47"/>
      <c r="N48" s="47"/>
      <c r="O48" s="47"/>
      <c r="P48" s="47"/>
      <c r="Q48" s="47">
        <v>250</v>
      </c>
      <c r="R48" s="47"/>
      <c r="S48" s="47"/>
      <c r="T48" s="47"/>
    </row>
    <row r="49" spans="1:253" s="1" customFormat="1" ht="21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63"/>
  <sheetViews>
    <sheetView showGridLines="0" workbookViewId="0" topLeftCell="A1">
      <selection activeCell="N8" sqref="N8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05"/>
      <c r="S1" s="205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206" t="s">
        <v>42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207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05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1"/>
      <c r="N6" s="101"/>
      <c r="O6" s="101"/>
      <c r="P6" s="101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218" t="s">
        <v>66</v>
      </c>
      <c r="B7" s="218"/>
      <c r="C7" s="218" t="s">
        <v>66</v>
      </c>
      <c r="D7" s="218" t="s">
        <v>66</v>
      </c>
      <c r="E7" s="218" t="s">
        <v>66</v>
      </c>
      <c r="F7" s="218">
        <v>1</v>
      </c>
      <c r="G7" s="218">
        <v>2</v>
      </c>
      <c r="H7" s="218">
        <v>3</v>
      </c>
      <c r="I7" s="218">
        <v>4</v>
      </c>
      <c r="J7" s="218">
        <v>5</v>
      </c>
      <c r="K7" s="218">
        <v>6</v>
      </c>
      <c r="L7" s="218">
        <v>7</v>
      </c>
      <c r="M7" s="218">
        <v>8</v>
      </c>
      <c r="N7" s="218">
        <v>9</v>
      </c>
      <c r="O7" s="218">
        <v>10</v>
      </c>
      <c r="P7" s="218">
        <v>11</v>
      </c>
      <c r="Q7" s="218">
        <v>12</v>
      </c>
      <c r="R7" s="218">
        <v>13</v>
      </c>
      <c r="S7" s="218">
        <v>14</v>
      </c>
      <c r="T7" s="219"/>
      <c r="U7" s="219"/>
      <c r="V7" s="220"/>
      <c r="W7" s="220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</row>
    <row r="8" spans="1:253" s="1" customFormat="1" ht="27" customHeight="1">
      <c r="A8" s="58"/>
      <c r="B8" s="58"/>
      <c r="C8" s="58"/>
      <c r="D8" s="58"/>
      <c r="E8" s="75"/>
      <c r="F8" s="75">
        <v>2331.1604</v>
      </c>
      <c r="G8" s="75">
        <v>1821.1604</v>
      </c>
      <c r="H8" s="73">
        <v>1821.1604</v>
      </c>
      <c r="I8" s="73"/>
      <c r="J8" s="73"/>
      <c r="K8" s="73"/>
      <c r="L8" s="73"/>
      <c r="M8" s="73"/>
      <c r="N8" s="73"/>
      <c r="O8" s="73"/>
      <c r="P8" s="73">
        <v>510</v>
      </c>
      <c r="Q8" s="73"/>
      <c r="R8" s="73"/>
      <c r="S8" s="73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58" t="s">
        <v>67</v>
      </c>
      <c r="B9" s="58"/>
      <c r="C9" s="58"/>
      <c r="D9" s="58"/>
      <c r="E9" s="75" t="s">
        <v>68</v>
      </c>
      <c r="F9" s="75">
        <v>740.5553</v>
      </c>
      <c r="G9" s="75">
        <v>560.5553</v>
      </c>
      <c r="H9" s="73">
        <v>560.5553</v>
      </c>
      <c r="I9" s="73"/>
      <c r="J9" s="73"/>
      <c r="K9" s="73"/>
      <c r="L9" s="73"/>
      <c r="M9" s="73"/>
      <c r="N9" s="73"/>
      <c r="O9" s="73"/>
      <c r="P9" s="73">
        <v>180</v>
      </c>
      <c r="Q9" s="73"/>
      <c r="R9" s="73"/>
      <c r="S9" s="73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47" t="s">
        <v>72</v>
      </c>
      <c r="F10" s="47">
        <v>111.798</v>
      </c>
      <c r="G10" s="47">
        <v>111.798</v>
      </c>
      <c r="H10" s="76">
        <v>111.798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73</v>
      </c>
      <c r="E11" s="47" t="s">
        <v>74</v>
      </c>
      <c r="F11" s="47">
        <v>544.5</v>
      </c>
      <c r="G11" s="47">
        <v>364.5</v>
      </c>
      <c r="H11" s="76">
        <v>364.5</v>
      </c>
      <c r="I11" s="76"/>
      <c r="J11" s="76"/>
      <c r="K11" s="76"/>
      <c r="L11" s="76"/>
      <c r="M11" s="76"/>
      <c r="N11" s="76"/>
      <c r="O11" s="76"/>
      <c r="P11" s="76">
        <v>180</v>
      </c>
      <c r="Q11" s="76"/>
      <c r="R11" s="76"/>
      <c r="S11" s="76"/>
    </row>
    <row r="12" spans="1:19" s="1" customFormat="1" ht="27" customHeight="1">
      <c r="A12" s="14" t="s">
        <v>69</v>
      </c>
      <c r="B12" s="14" t="s">
        <v>75</v>
      </c>
      <c r="C12" s="14" t="s">
        <v>76</v>
      </c>
      <c r="D12" s="14" t="s">
        <v>71</v>
      </c>
      <c r="E12" s="47" t="s">
        <v>77</v>
      </c>
      <c r="F12" s="47">
        <v>46.218</v>
      </c>
      <c r="G12" s="47">
        <v>46.218</v>
      </c>
      <c r="H12" s="76">
        <v>46.218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1" customFormat="1" ht="27" customHeight="1">
      <c r="A13" s="14" t="s">
        <v>69</v>
      </c>
      <c r="B13" s="14" t="s">
        <v>75</v>
      </c>
      <c r="C13" s="14" t="s">
        <v>76</v>
      </c>
      <c r="D13" s="14" t="s">
        <v>76</v>
      </c>
      <c r="E13" s="47" t="s">
        <v>78</v>
      </c>
      <c r="F13" s="47">
        <v>15.8602</v>
      </c>
      <c r="G13" s="47">
        <v>15.8602</v>
      </c>
      <c r="H13" s="76">
        <v>15.8602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19" s="1" customFormat="1" ht="27" customHeight="1">
      <c r="A14" s="14" t="s">
        <v>69</v>
      </c>
      <c r="B14" s="14" t="s">
        <v>75</v>
      </c>
      <c r="C14" s="14" t="s">
        <v>73</v>
      </c>
      <c r="D14" s="14" t="s">
        <v>73</v>
      </c>
      <c r="E14" s="47" t="s">
        <v>79</v>
      </c>
      <c r="F14" s="47">
        <v>0.1221</v>
      </c>
      <c r="G14" s="47">
        <v>0.1221</v>
      </c>
      <c r="H14" s="76">
        <v>0.1221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s="1" customFormat="1" ht="27" customHeight="1">
      <c r="A15" s="14" t="s">
        <v>69</v>
      </c>
      <c r="B15" s="14" t="s">
        <v>80</v>
      </c>
      <c r="C15" s="14" t="s">
        <v>81</v>
      </c>
      <c r="D15" s="14" t="s">
        <v>71</v>
      </c>
      <c r="E15" s="47" t="s">
        <v>82</v>
      </c>
      <c r="F15" s="47">
        <v>9.7697</v>
      </c>
      <c r="G15" s="47">
        <v>9.7697</v>
      </c>
      <c r="H15" s="76">
        <v>9.7697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19" s="1" customFormat="1" ht="27" customHeight="1">
      <c r="A16" s="14" t="s">
        <v>69</v>
      </c>
      <c r="B16" s="14" t="s">
        <v>83</v>
      </c>
      <c r="C16" s="14" t="s">
        <v>84</v>
      </c>
      <c r="D16" s="14" t="s">
        <v>71</v>
      </c>
      <c r="E16" s="47" t="s">
        <v>85</v>
      </c>
      <c r="F16" s="47">
        <v>12.2873</v>
      </c>
      <c r="G16" s="47">
        <v>12.2873</v>
      </c>
      <c r="H16" s="76">
        <v>12.2873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1" customFormat="1" ht="27" customHeight="1">
      <c r="A17" s="58" t="s">
        <v>86</v>
      </c>
      <c r="B17" s="58"/>
      <c r="C17" s="58"/>
      <c r="D17" s="58"/>
      <c r="E17" s="75" t="s">
        <v>87</v>
      </c>
      <c r="F17" s="75">
        <v>337.1611</v>
      </c>
      <c r="G17" s="75">
        <v>257.1611</v>
      </c>
      <c r="H17" s="73">
        <v>257.1611</v>
      </c>
      <c r="I17" s="73"/>
      <c r="J17" s="73"/>
      <c r="K17" s="73"/>
      <c r="L17" s="73"/>
      <c r="M17" s="73"/>
      <c r="N17" s="73"/>
      <c r="O17" s="73"/>
      <c r="P17" s="73">
        <v>80</v>
      </c>
      <c r="Q17" s="73"/>
      <c r="R17" s="73"/>
      <c r="S17" s="73"/>
    </row>
    <row r="18" spans="1:19" s="1" customFormat="1" ht="27" customHeight="1">
      <c r="A18" s="14" t="s">
        <v>88</v>
      </c>
      <c r="B18" s="14" t="s">
        <v>70</v>
      </c>
      <c r="C18" s="14" t="s">
        <v>71</v>
      </c>
      <c r="D18" s="14" t="s">
        <v>89</v>
      </c>
      <c r="E18" s="47" t="s">
        <v>90</v>
      </c>
      <c r="F18" s="47">
        <v>293.3347</v>
      </c>
      <c r="G18" s="47">
        <v>213.3347</v>
      </c>
      <c r="H18" s="76">
        <v>213.3347</v>
      </c>
      <c r="I18" s="76"/>
      <c r="J18" s="76"/>
      <c r="K18" s="76"/>
      <c r="L18" s="76"/>
      <c r="M18" s="76"/>
      <c r="N18" s="76"/>
      <c r="O18" s="76"/>
      <c r="P18" s="76">
        <v>80</v>
      </c>
      <c r="Q18" s="76"/>
      <c r="R18" s="76"/>
      <c r="S18" s="76"/>
    </row>
    <row r="19" spans="1:19" s="1" customFormat="1" ht="27" customHeight="1">
      <c r="A19" s="14" t="s">
        <v>88</v>
      </c>
      <c r="B19" s="14" t="s">
        <v>75</v>
      </c>
      <c r="C19" s="14" t="s">
        <v>76</v>
      </c>
      <c r="D19" s="14" t="s">
        <v>84</v>
      </c>
      <c r="E19" s="47" t="s">
        <v>91</v>
      </c>
      <c r="F19" s="47">
        <v>3</v>
      </c>
      <c r="G19" s="47">
        <v>3</v>
      </c>
      <c r="H19" s="76">
        <v>3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1" customFormat="1" ht="27" customHeight="1">
      <c r="A20" s="14" t="s">
        <v>88</v>
      </c>
      <c r="B20" s="14" t="s">
        <v>75</v>
      </c>
      <c r="C20" s="14" t="s">
        <v>76</v>
      </c>
      <c r="D20" s="14" t="s">
        <v>76</v>
      </c>
      <c r="E20" s="47" t="s">
        <v>78</v>
      </c>
      <c r="F20" s="47">
        <v>17.4386</v>
      </c>
      <c r="G20" s="47">
        <v>17.4386</v>
      </c>
      <c r="H20" s="76">
        <v>17.4386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1" customFormat="1" ht="27" customHeight="1">
      <c r="A21" s="14" t="s">
        <v>88</v>
      </c>
      <c r="B21" s="14" t="s">
        <v>75</v>
      </c>
      <c r="C21" s="14" t="s">
        <v>73</v>
      </c>
      <c r="D21" s="14" t="s">
        <v>73</v>
      </c>
      <c r="E21" s="47" t="s">
        <v>79</v>
      </c>
      <c r="F21" s="47">
        <v>0.6246</v>
      </c>
      <c r="G21" s="47">
        <v>0.6246</v>
      </c>
      <c r="H21" s="76">
        <v>0.6246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1" customFormat="1" ht="27" customHeight="1">
      <c r="A22" s="14" t="s">
        <v>88</v>
      </c>
      <c r="B22" s="14" t="s">
        <v>80</v>
      </c>
      <c r="C22" s="14" t="s">
        <v>81</v>
      </c>
      <c r="D22" s="14" t="s">
        <v>84</v>
      </c>
      <c r="E22" s="47" t="s">
        <v>92</v>
      </c>
      <c r="F22" s="47">
        <v>9.6843</v>
      </c>
      <c r="G22" s="47">
        <v>9.6843</v>
      </c>
      <c r="H22" s="76">
        <v>9.6843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1" customFormat="1" ht="27" customHeight="1">
      <c r="A23" s="14" t="s">
        <v>88</v>
      </c>
      <c r="B23" s="14" t="s">
        <v>83</v>
      </c>
      <c r="C23" s="14" t="s">
        <v>84</v>
      </c>
      <c r="D23" s="14" t="s">
        <v>71</v>
      </c>
      <c r="E23" s="47" t="s">
        <v>85</v>
      </c>
      <c r="F23" s="47">
        <v>13.0789</v>
      </c>
      <c r="G23" s="47">
        <v>13.0789</v>
      </c>
      <c r="H23" s="76">
        <v>13.0789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1" customFormat="1" ht="27" customHeight="1">
      <c r="A24" s="58" t="s">
        <v>93</v>
      </c>
      <c r="B24" s="58"/>
      <c r="C24" s="58"/>
      <c r="D24" s="58"/>
      <c r="E24" s="75" t="s">
        <v>94</v>
      </c>
      <c r="F24" s="75">
        <v>1253.444</v>
      </c>
      <c r="G24" s="75">
        <v>1003.444</v>
      </c>
      <c r="H24" s="73">
        <v>1003.444</v>
      </c>
      <c r="I24" s="73"/>
      <c r="J24" s="73"/>
      <c r="K24" s="73"/>
      <c r="L24" s="73"/>
      <c r="M24" s="73"/>
      <c r="N24" s="73"/>
      <c r="O24" s="73"/>
      <c r="P24" s="73">
        <v>250</v>
      </c>
      <c r="Q24" s="73"/>
      <c r="R24" s="73"/>
      <c r="S24" s="73"/>
    </row>
    <row r="25" spans="1:19" s="1" customFormat="1" ht="27" customHeight="1">
      <c r="A25" s="14" t="s">
        <v>95</v>
      </c>
      <c r="B25" s="14" t="s">
        <v>70</v>
      </c>
      <c r="C25" s="14" t="s">
        <v>71</v>
      </c>
      <c r="D25" s="14" t="s">
        <v>96</v>
      </c>
      <c r="E25" s="47" t="s">
        <v>97</v>
      </c>
      <c r="F25" s="47">
        <v>47</v>
      </c>
      <c r="G25" s="47">
        <v>47</v>
      </c>
      <c r="H25" s="76">
        <v>47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s="1" customFormat="1" ht="27" customHeight="1">
      <c r="A26" s="14" t="s">
        <v>95</v>
      </c>
      <c r="B26" s="14" t="s">
        <v>70</v>
      </c>
      <c r="C26" s="14" t="s">
        <v>71</v>
      </c>
      <c r="D26" s="14" t="s">
        <v>98</v>
      </c>
      <c r="E26" s="47" t="s">
        <v>99</v>
      </c>
      <c r="F26" s="47">
        <v>20</v>
      </c>
      <c r="G26" s="47">
        <v>20</v>
      </c>
      <c r="H26" s="76">
        <v>20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1:19" s="1" customFormat="1" ht="27" customHeight="1">
      <c r="A27" s="14" t="s">
        <v>95</v>
      </c>
      <c r="B27" s="14" t="s">
        <v>70</v>
      </c>
      <c r="C27" s="14" t="s">
        <v>71</v>
      </c>
      <c r="D27" s="14" t="s">
        <v>81</v>
      </c>
      <c r="E27" s="47" t="s">
        <v>100</v>
      </c>
      <c r="F27" s="47">
        <v>53</v>
      </c>
      <c r="G27" s="47">
        <v>53</v>
      </c>
      <c r="H27" s="76">
        <v>53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1:19" s="1" customFormat="1" ht="27" customHeight="1">
      <c r="A28" s="14" t="s">
        <v>95</v>
      </c>
      <c r="B28" s="14" t="s">
        <v>70</v>
      </c>
      <c r="C28" s="14" t="s">
        <v>71</v>
      </c>
      <c r="D28" s="14" t="s">
        <v>73</v>
      </c>
      <c r="E28" s="47" t="s">
        <v>74</v>
      </c>
      <c r="F28" s="47">
        <v>793.9167</v>
      </c>
      <c r="G28" s="47">
        <v>543.9167</v>
      </c>
      <c r="H28" s="76">
        <v>543.9167</v>
      </c>
      <c r="I28" s="76"/>
      <c r="J28" s="76"/>
      <c r="K28" s="76"/>
      <c r="L28" s="76"/>
      <c r="M28" s="76"/>
      <c r="N28" s="76"/>
      <c r="O28" s="76"/>
      <c r="P28" s="76">
        <v>250</v>
      </c>
      <c r="Q28" s="76"/>
      <c r="R28" s="76"/>
      <c r="S28" s="76"/>
    </row>
    <row r="29" spans="1:19" s="1" customFormat="1" ht="27" customHeight="1">
      <c r="A29" s="14" t="s">
        <v>95</v>
      </c>
      <c r="B29" s="14" t="s">
        <v>70</v>
      </c>
      <c r="C29" s="14" t="s">
        <v>84</v>
      </c>
      <c r="D29" s="14" t="s">
        <v>96</v>
      </c>
      <c r="E29" s="47" t="s">
        <v>101</v>
      </c>
      <c r="F29" s="47">
        <v>100</v>
      </c>
      <c r="G29" s="47">
        <v>100</v>
      </c>
      <c r="H29" s="76">
        <v>100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1:19" s="1" customFormat="1" ht="27" customHeight="1">
      <c r="A30" s="14" t="s">
        <v>95</v>
      </c>
      <c r="B30" s="14" t="s">
        <v>75</v>
      </c>
      <c r="C30" s="14" t="s">
        <v>76</v>
      </c>
      <c r="D30" s="14" t="s">
        <v>84</v>
      </c>
      <c r="E30" s="47" t="s">
        <v>91</v>
      </c>
      <c r="F30" s="47">
        <v>81</v>
      </c>
      <c r="G30" s="47">
        <v>81</v>
      </c>
      <c r="H30" s="76">
        <v>81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1:19" s="1" customFormat="1" ht="27" customHeight="1">
      <c r="A31" s="14" t="s">
        <v>95</v>
      </c>
      <c r="B31" s="14" t="s">
        <v>75</v>
      </c>
      <c r="C31" s="14" t="s">
        <v>76</v>
      </c>
      <c r="D31" s="14" t="s">
        <v>76</v>
      </c>
      <c r="E31" s="47" t="s">
        <v>78</v>
      </c>
      <c r="F31" s="47">
        <v>66.2604</v>
      </c>
      <c r="G31" s="47">
        <v>66.2604</v>
      </c>
      <c r="H31" s="76">
        <v>66.2604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1:19" s="1" customFormat="1" ht="27" customHeight="1">
      <c r="A32" s="14" t="s">
        <v>95</v>
      </c>
      <c r="B32" s="14" t="s">
        <v>75</v>
      </c>
      <c r="C32" s="14" t="s">
        <v>73</v>
      </c>
      <c r="D32" s="14" t="s">
        <v>73</v>
      </c>
      <c r="E32" s="47" t="s">
        <v>79</v>
      </c>
      <c r="F32" s="47">
        <v>2.4311</v>
      </c>
      <c r="G32" s="47">
        <v>2.4311</v>
      </c>
      <c r="H32" s="76">
        <v>2.4311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1:19" s="1" customFormat="1" ht="27" customHeight="1">
      <c r="A33" s="14" t="s">
        <v>95</v>
      </c>
      <c r="B33" s="14" t="s">
        <v>80</v>
      </c>
      <c r="C33" s="14" t="s">
        <v>81</v>
      </c>
      <c r="D33" s="14" t="s">
        <v>84</v>
      </c>
      <c r="E33" s="47" t="s">
        <v>92</v>
      </c>
      <c r="F33" s="47">
        <v>40.1405</v>
      </c>
      <c r="G33" s="47">
        <v>40.1405</v>
      </c>
      <c r="H33" s="76">
        <v>40.1405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s="1" customFormat="1" ht="27" customHeight="1">
      <c r="A34" s="14" t="s">
        <v>95</v>
      </c>
      <c r="B34" s="14" t="s">
        <v>83</v>
      </c>
      <c r="C34" s="14" t="s">
        <v>84</v>
      </c>
      <c r="D34" s="14" t="s">
        <v>71</v>
      </c>
      <c r="E34" s="47" t="s">
        <v>85</v>
      </c>
      <c r="F34" s="47">
        <v>49.6953</v>
      </c>
      <c r="G34" s="47">
        <v>49.6953</v>
      </c>
      <c r="H34" s="76">
        <v>49.6953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1:253" s="1" customFormat="1" ht="21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</sheetData>
  <sheetProtection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530</v>
      </c>
    </row>
    <row r="2" spans="1:9" s="1" customFormat="1" ht="30.75" customHeight="1">
      <c r="A2" s="24" t="s">
        <v>531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532</v>
      </c>
      <c r="B3" s="80" t="s">
        <v>209</v>
      </c>
      <c r="I3" s="42" t="s">
        <v>13</v>
      </c>
    </row>
    <row r="4" spans="1:231" s="1" customFormat="1" ht="31.5" customHeight="1">
      <c r="A4" s="7" t="s">
        <v>43</v>
      </c>
      <c r="B4" s="7" t="s">
        <v>223</v>
      </c>
      <c r="C4" s="7" t="s">
        <v>533</v>
      </c>
      <c r="D4" s="7" t="s">
        <v>534</v>
      </c>
      <c r="E4" s="55" t="s">
        <v>535</v>
      </c>
      <c r="F4" s="56"/>
      <c r="G4" s="7" t="s">
        <v>536</v>
      </c>
      <c r="H4" s="7"/>
      <c r="I4" s="8" t="s">
        <v>537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1" t="s">
        <v>538</v>
      </c>
      <c r="E5" s="8" t="s">
        <v>539</v>
      </c>
      <c r="F5" s="50" t="s">
        <v>540</v>
      </c>
      <c r="G5" s="26" t="s">
        <v>541</v>
      </c>
      <c r="H5" s="82" t="s">
        <v>542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3"/>
      <c r="E6" s="12"/>
      <c r="F6" s="52"/>
      <c r="G6" s="26"/>
      <c r="H6" s="82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5">
        <v>5</v>
      </c>
      <c r="I7" s="65" t="s">
        <v>66</v>
      </c>
    </row>
    <row r="8" spans="1:253" s="1" customFormat="1" ht="24.75" customHeight="1">
      <c r="A8" s="61"/>
      <c r="B8" s="61"/>
      <c r="C8" s="84"/>
      <c r="D8" s="61"/>
      <c r="E8" s="61"/>
      <c r="F8" s="61"/>
      <c r="G8" s="14"/>
      <c r="H8" s="14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M14" sqref="M14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543</v>
      </c>
    </row>
    <row r="2" spans="1:21" s="1" customFormat="1" ht="30.75" customHeight="1">
      <c r="A2" s="24" t="s">
        <v>544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209</v>
      </c>
      <c r="S3" s="66"/>
      <c r="U3" s="66" t="s">
        <v>13</v>
      </c>
    </row>
    <row r="4" spans="1:21" s="1" customFormat="1" ht="21" customHeight="1">
      <c r="A4" s="7" t="s">
        <v>43</v>
      </c>
      <c r="B4" s="26" t="s">
        <v>223</v>
      </c>
      <c r="C4" s="7" t="s">
        <v>545</v>
      </c>
      <c r="D4" s="8" t="s">
        <v>546</v>
      </c>
      <c r="E4" s="7" t="s">
        <v>287</v>
      </c>
      <c r="F4" s="7" t="s">
        <v>547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548</v>
      </c>
      <c r="U4" s="51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7" t="s">
        <v>212</v>
      </c>
      <c r="S5" s="68"/>
      <c r="T5" s="69"/>
      <c r="U5" s="70"/>
    </row>
    <row r="6" spans="1:21" s="1" customFormat="1" ht="36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4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71"/>
      <c r="S6" s="72"/>
      <c r="T6" s="52"/>
      <c r="U6" s="53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549</v>
      </c>
      <c r="U7" s="7" t="s">
        <v>550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5">
        <v>8</v>
      </c>
      <c r="M8" s="65">
        <v>9</v>
      </c>
      <c r="N8" s="65">
        <v>10</v>
      </c>
      <c r="O8" s="65">
        <v>11</v>
      </c>
      <c r="P8" s="65">
        <v>12</v>
      </c>
      <c r="Q8" s="65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7" t="s">
        <v>213</v>
      </c>
      <c r="B9" s="58" t="s">
        <v>214</v>
      </c>
      <c r="C9" s="78"/>
      <c r="D9" s="58"/>
      <c r="E9" s="59"/>
      <c r="F9" s="60">
        <v>181.3</v>
      </c>
      <c r="G9" s="60">
        <v>181.3</v>
      </c>
      <c r="H9" s="60">
        <v>181.3</v>
      </c>
      <c r="I9" s="60"/>
      <c r="J9" s="60"/>
      <c r="K9" s="60"/>
      <c r="L9" s="60"/>
      <c r="M9" s="60"/>
      <c r="N9" s="60"/>
      <c r="O9" s="60"/>
      <c r="P9" s="60"/>
      <c r="Q9" s="60"/>
      <c r="R9" s="73"/>
      <c r="S9" s="74"/>
      <c r="T9" s="75">
        <v>94.63</v>
      </c>
      <c r="U9" s="75">
        <v>55.368</v>
      </c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61" t="s">
        <v>69</v>
      </c>
      <c r="B10" s="14" t="s">
        <v>215</v>
      </c>
      <c r="C10" s="79" t="s">
        <v>428</v>
      </c>
      <c r="D10" s="14" t="s">
        <v>551</v>
      </c>
      <c r="E10" s="62" t="s">
        <v>552</v>
      </c>
      <c r="F10" s="63">
        <v>140</v>
      </c>
      <c r="G10" s="63">
        <v>140</v>
      </c>
      <c r="H10" s="63">
        <v>140</v>
      </c>
      <c r="I10" s="63"/>
      <c r="J10" s="63"/>
      <c r="K10" s="63"/>
      <c r="L10" s="63"/>
      <c r="M10" s="63"/>
      <c r="N10" s="63"/>
      <c r="O10" s="63"/>
      <c r="P10" s="63"/>
      <c r="Q10" s="63"/>
      <c r="R10" s="76"/>
      <c r="S10" s="77"/>
      <c r="T10" s="47">
        <v>84</v>
      </c>
      <c r="U10" s="47">
        <v>50.4</v>
      </c>
    </row>
    <row r="11" spans="1:21" s="1" customFormat="1" ht="27" customHeight="1">
      <c r="A11" s="61" t="s">
        <v>69</v>
      </c>
      <c r="B11" s="14" t="s">
        <v>215</v>
      </c>
      <c r="C11" s="79" t="s">
        <v>431</v>
      </c>
      <c r="D11" s="14" t="s">
        <v>553</v>
      </c>
      <c r="E11" s="62" t="s">
        <v>554</v>
      </c>
      <c r="F11" s="63">
        <v>0.4</v>
      </c>
      <c r="G11" s="63">
        <v>0.4</v>
      </c>
      <c r="H11" s="63">
        <v>0.4</v>
      </c>
      <c r="I11" s="63"/>
      <c r="J11" s="63"/>
      <c r="K11" s="63"/>
      <c r="L11" s="63"/>
      <c r="M11" s="63"/>
      <c r="N11" s="63"/>
      <c r="O11" s="63"/>
      <c r="P11" s="63"/>
      <c r="Q11" s="63"/>
      <c r="R11" s="76"/>
      <c r="S11" s="77"/>
      <c r="T11" s="47">
        <v>0.24</v>
      </c>
      <c r="U11" s="47">
        <v>0.144</v>
      </c>
    </row>
    <row r="12" spans="1:21" s="1" customFormat="1" ht="27" customHeight="1">
      <c r="A12" s="61" t="s">
        <v>69</v>
      </c>
      <c r="B12" s="14" t="s">
        <v>215</v>
      </c>
      <c r="C12" s="79" t="s">
        <v>431</v>
      </c>
      <c r="D12" s="14" t="s">
        <v>555</v>
      </c>
      <c r="E12" s="62" t="s">
        <v>554</v>
      </c>
      <c r="F12" s="63">
        <v>1.2</v>
      </c>
      <c r="G12" s="63">
        <v>1.2</v>
      </c>
      <c r="H12" s="63">
        <v>1.2</v>
      </c>
      <c r="I12" s="63"/>
      <c r="J12" s="63"/>
      <c r="K12" s="63"/>
      <c r="L12" s="63"/>
      <c r="M12" s="63"/>
      <c r="N12" s="63"/>
      <c r="O12" s="63"/>
      <c r="P12" s="63"/>
      <c r="Q12" s="63"/>
      <c r="R12" s="76"/>
      <c r="S12" s="77"/>
      <c r="T12" s="47">
        <v>0.72</v>
      </c>
      <c r="U12" s="47">
        <v>0.432</v>
      </c>
    </row>
    <row r="13" spans="1:21" s="1" customFormat="1" ht="27" customHeight="1">
      <c r="A13" s="61" t="s">
        <v>69</v>
      </c>
      <c r="B13" s="14" t="s">
        <v>215</v>
      </c>
      <c r="C13" s="79" t="s">
        <v>431</v>
      </c>
      <c r="D13" s="14" t="s">
        <v>556</v>
      </c>
      <c r="E13" s="62" t="s">
        <v>554</v>
      </c>
      <c r="F13" s="63">
        <v>2</v>
      </c>
      <c r="G13" s="63">
        <v>2</v>
      </c>
      <c r="H13" s="63">
        <v>2</v>
      </c>
      <c r="I13" s="63"/>
      <c r="J13" s="63"/>
      <c r="K13" s="63"/>
      <c r="L13" s="63"/>
      <c r="M13" s="63"/>
      <c r="N13" s="63"/>
      <c r="O13" s="63"/>
      <c r="P13" s="63"/>
      <c r="Q13" s="63"/>
      <c r="R13" s="76"/>
      <c r="S13" s="77"/>
      <c r="T13" s="47">
        <v>1.2</v>
      </c>
      <c r="U13" s="47">
        <v>0.72</v>
      </c>
    </row>
    <row r="14" spans="1:21" s="1" customFormat="1" ht="27" customHeight="1">
      <c r="A14" s="61" t="s">
        <v>69</v>
      </c>
      <c r="B14" s="14" t="s">
        <v>215</v>
      </c>
      <c r="C14" s="79" t="s">
        <v>431</v>
      </c>
      <c r="D14" s="14" t="s">
        <v>557</v>
      </c>
      <c r="E14" s="62" t="s">
        <v>554</v>
      </c>
      <c r="F14" s="63">
        <v>0.2</v>
      </c>
      <c r="G14" s="63">
        <v>0.2</v>
      </c>
      <c r="H14" s="63">
        <v>0.2</v>
      </c>
      <c r="I14" s="63"/>
      <c r="J14" s="63"/>
      <c r="K14" s="63"/>
      <c r="L14" s="63"/>
      <c r="M14" s="63"/>
      <c r="N14" s="63"/>
      <c r="O14" s="63"/>
      <c r="P14" s="63"/>
      <c r="Q14" s="63"/>
      <c r="R14" s="76"/>
      <c r="S14" s="77"/>
      <c r="T14" s="47">
        <v>0.12</v>
      </c>
      <c r="U14" s="47">
        <v>0.072</v>
      </c>
    </row>
    <row r="15" spans="1:21" s="1" customFormat="1" ht="27" customHeight="1">
      <c r="A15" s="61" t="s">
        <v>88</v>
      </c>
      <c r="B15" s="14" t="s">
        <v>217</v>
      </c>
      <c r="C15" s="79" t="s">
        <v>436</v>
      </c>
      <c r="D15" s="14" t="s">
        <v>558</v>
      </c>
      <c r="E15" s="62" t="s">
        <v>554</v>
      </c>
      <c r="F15" s="63">
        <v>10</v>
      </c>
      <c r="G15" s="63">
        <v>10</v>
      </c>
      <c r="H15" s="63">
        <v>10</v>
      </c>
      <c r="I15" s="63"/>
      <c r="J15" s="63"/>
      <c r="K15" s="63"/>
      <c r="L15" s="63"/>
      <c r="M15" s="63"/>
      <c r="N15" s="63"/>
      <c r="O15" s="63"/>
      <c r="P15" s="63"/>
      <c r="Q15" s="63"/>
      <c r="R15" s="76"/>
      <c r="S15" s="77"/>
      <c r="T15" s="47">
        <v>6</v>
      </c>
      <c r="U15" s="47">
        <v>3.6</v>
      </c>
    </row>
    <row r="16" spans="1:21" s="1" customFormat="1" ht="27" customHeight="1">
      <c r="A16" s="61" t="s">
        <v>95</v>
      </c>
      <c r="B16" s="14" t="s">
        <v>219</v>
      </c>
      <c r="C16" s="79" t="s">
        <v>438</v>
      </c>
      <c r="D16" s="14" t="s">
        <v>559</v>
      </c>
      <c r="E16" s="62" t="s">
        <v>552</v>
      </c>
      <c r="F16" s="63">
        <v>0.5</v>
      </c>
      <c r="G16" s="63">
        <v>0.5</v>
      </c>
      <c r="H16" s="63">
        <v>0.5</v>
      </c>
      <c r="I16" s="63"/>
      <c r="J16" s="63"/>
      <c r="K16" s="63"/>
      <c r="L16" s="63"/>
      <c r="M16" s="63"/>
      <c r="N16" s="63"/>
      <c r="O16" s="63"/>
      <c r="P16" s="63"/>
      <c r="Q16" s="63"/>
      <c r="R16" s="76"/>
      <c r="S16" s="77"/>
      <c r="T16" s="47">
        <v>0.15</v>
      </c>
      <c r="U16" s="47"/>
    </row>
    <row r="17" spans="1:21" s="1" customFormat="1" ht="27" customHeight="1">
      <c r="A17" s="61" t="s">
        <v>95</v>
      </c>
      <c r="B17" s="14" t="s">
        <v>219</v>
      </c>
      <c r="C17" s="79" t="s">
        <v>446</v>
      </c>
      <c r="D17" s="14" t="s">
        <v>560</v>
      </c>
      <c r="E17" s="62" t="s">
        <v>552</v>
      </c>
      <c r="F17" s="63">
        <v>0.6</v>
      </c>
      <c r="G17" s="63">
        <v>0.6</v>
      </c>
      <c r="H17" s="63">
        <v>0.6</v>
      </c>
      <c r="I17" s="63"/>
      <c r="J17" s="63"/>
      <c r="K17" s="63"/>
      <c r="L17" s="63"/>
      <c r="M17" s="63"/>
      <c r="N17" s="63"/>
      <c r="O17" s="63"/>
      <c r="P17" s="63"/>
      <c r="Q17" s="63"/>
      <c r="R17" s="76"/>
      <c r="S17" s="77"/>
      <c r="T17" s="47">
        <v>0.18</v>
      </c>
      <c r="U17" s="47"/>
    </row>
    <row r="18" spans="1:21" s="1" customFormat="1" ht="27" customHeight="1">
      <c r="A18" s="61" t="s">
        <v>95</v>
      </c>
      <c r="B18" s="14" t="s">
        <v>219</v>
      </c>
      <c r="C18" s="79" t="s">
        <v>446</v>
      </c>
      <c r="D18" s="14" t="s">
        <v>555</v>
      </c>
      <c r="E18" s="62" t="s">
        <v>561</v>
      </c>
      <c r="F18" s="63">
        <v>1.5</v>
      </c>
      <c r="G18" s="63">
        <v>1.5</v>
      </c>
      <c r="H18" s="63">
        <v>1.5</v>
      </c>
      <c r="I18" s="63"/>
      <c r="J18" s="63"/>
      <c r="K18" s="63"/>
      <c r="L18" s="63"/>
      <c r="M18" s="63"/>
      <c r="N18" s="63"/>
      <c r="O18" s="63"/>
      <c r="P18" s="63"/>
      <c r="Q18" s="63"/>
      <c r="R18" s="76"/>
      <c r="S18" s="77"/>
      <c r="T18" s="47">
        <v>0.45</v>
      </c>
      <c r="U18" s="47"/>
    </row>
    <row r="19" spans="1:21" s="1" customFormat="1" ht="27" customHeight="1">
      <c r="A19" s="61" t="s">
        <v>95</v>
      </c>
      <c r="B19" s="14" t="s">
        <v>219</v>
      </c>
      <c r="C19" s="79" t="s">
        <v>446</v>
      </c>
      <c r="D19" s="14" t="s">
        <v>562</v>
      </c>
      <c r="E19" s="62" t="s">
        <v>552</v>
      </c>
      <c r="F19" s="63">
        <v>1</v>
      </c>
      <c r="G19" s="63">
        <v>1</v>
      </c>
      <c r="H19" s="63">
        <v>1</v>
      </c>
      <c r="I19" s="63"/>
      <c r="J19" s="63"/>
      <c r="K19" s="63"/>
      <c r="L19" s="63"/>
      <c r="M19" s="63"/>
      <c r="N19" s="63"/>
      <c r="O19" s="63"/>
      <c r="P19" s="63"/>
      <c r="Q19" s="63"/>
      <c r="R19" s="76"/>
      <c r="S19" s="77"/>
      <c r="T19" s="47">
        <v>0.3</v>
      </c>
      <c r="U19" s="47"/>
    </row>
    <row r="20" spans="1:21" s="1" customFormat="1" ht="27" customHeight="1">
      <c r="A20" s="61" t="s">
        <v>95</v>
      </c>
      <c r="B20" s="14" t="s">
        <v>219</v>
      </c>
      <c r="C20" s="79" t="s">
        <v>446</v>
      </c>
      <c r="D20" s="14" t="s">
        <v>563</v>
      </c>
      <c r="E20" s="62" t="s">
        <v>552</v>
      </c>
      <c r="F20" s="63">
        <v>1.4</v>
      </c>
      <c r="G20" s="63">
        <v>1.4</v>
      </c>
      <c r="H20" s="63">
        <v>1.4</v>
      </c>
      <c r="I20" s="63"/>
      <c r="J20" s="63"/>
      <c r="K20" s="63"/>
      <c r="L20" s="63"/>
      <c r="M20" s="63"/>
      <c r="N20" s="63"/>
      <c r="O20" s="63"/>
      <c r="P20" s="63"/>
      <c r="Q20" s="63"/>
      <c r="R20" s="76"/>
      <c r="S20" s="77"/>
      <c r="T20" s="47">
        <v>0.52</v>
      </c>
      <c r="U20" s="47"/>
    </row>
    <row r="21" spans="1:21" s="1" customFormat="1" ht="27" customHeight="1">
      <c r="A21" s="61" t="s">
        <v>95</v>
      </c>
      <c r="B21" s="14" t="s">
        <v>219</v>
      </c>
      <c r="C21" s="79" t="s">
        <v>446</v>
      </c>
      <c r="D21" s="14" t="s">
        <v>559</v>
      </c>
      <c r="E21" s="62" t="s">
        <v>561</v>
      </c>
      <c r="F21" s="63">
        <v>1.5</v>
      </c>
      <c r="G21" s="63">
        <v>1.5</v>
      </c>
      <c r="H21" s="63">
        <v>1.5</v>
      </c>
      <c r="I21" s="63"/>
      <c r="J21" s="63"/>
      <c r="K21" s="63"/>
      <c r="L21" s="63"/>
      <c r="M21" s="63"/>
      <c r="N21" s="63"/>
      <c r="O21" s="63"/>
      <c r="P21" s="63"/>
      <c r="Q21" s="63"/>
      <c r="R21" s="76"/>
      <c r="S21" s="77"/>
      <c r="T21" s="47">
        <v>0.45</v>
      </c>
      <c r="U21" s="47"/>
    </row>
    <row r="22" spans="1:21" s="1" customFormat="1" ht="27" customHeight="1">
      <c r="A22" s="61" t="s">
        <v>95</v>
      </c>
      <c r="B22" s="14" t="s">
        <v>219</v>
      </c>
      <c r="C22" s="79" t="s">
        <v>439</v>
      </c>
      <c r="D22" s="14" t="s">
        <v>564</v>
      </c>
      <c r="E22" s="62" t="s">
        <v>552</v>
      </c>
      <c r="F22" s="63">
        <v>20</v>
      </c>
      <c r="G22" s="63">
        <v>20</v>
      </c>
      <c r="H22" s="63">
        <v>20</v>
      </c>
      <c r="I22" s="63"/>
      <c r="J22" s="63"/>
      <c r="K22" s="63"/>
      <c r="L22" s="63"/>
      <c r="M22" s="63"/>
      <c r="N22" s="63"/>
      <c r="O22" s="63"/>
      <c r="P22" s="63"/>
      <c r="Q22" s="63"/>
      <c r="R22" s="76"/>
      <c r="S22" s="77"/>
      <c r="T22" s="47"/>
      <c r="U22" s="47"/>
    </row>
    <row r="23" spans="1:21" s="1" customFormat="1" ht="27" customHeight="1">
      <c r="A23" s="61" t="s">
        <v>95</v>
      </c>
      <c r="B23" s="14" t="s">
        <v>219</v>
      </c>
      <c r="C23" s="79" t="s">
        <v>438</v>
      </c>
      <c r="D23" s="14" t="s">
        <v>555</v>
      </c>
      <c r="E23" s="62" t="s">
        <v>554</v>
      </c>
      <c r="F23" s="63">
        <v>1</v>
      </c>
      <c r="G23" s="63">
        <v>1</v>
      </c>
      <c r="H23" s="63">
        <v>1</v>
      </c>
      <c r="I23" s="63"/>
      <c r="J23" s="63"/>
      <c r="K23" s="63"/>
      <c r="L23" s="63"/>
      <c r="M23" s="63"/>
      <c r="N23" s="63"/>
      <c r="O23" s="63"/>
      <c r="P23" s="63"/>
      <c r="Q23" s="63"/>
      <c r="R23" s="76"/>
      <c r="S23" s="77"/>
      <c r="T23" s="47">
        <v>0.3</v>
      </c>
      <c r="U23" s="47"/>
    </row>
    <row r="24" spans="1:253" s="1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565</v>
      </c>
      <c r="V1" s="23"/>
    </row>
    <row r="2" spans="1:22" s="1" customFormat="1" ht="30.75" customHeight="1">
      <c r="A2" s="24" t="s">
        <v>566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4" t="s">
        <v>209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6"/>
      <c r="T3" s="23"/>
      <c r="U3" s="66" t="s">
        <v>13</v>
      </c>
      <c r="V3" s="23"/>
    </row>
    <row r="4" spans="1:22" s="1" customFormat="1" ht="39.75" customHeight="1">
      <c r="A4" s="7" t="s">
        <v>43</v>
      </c>
      <c r="B4" s="26" t="s">
        <v>223</v>
      </c>
      <c r="C4" s="7" t="s">
        <v>545</v>
      </c>
      <c r="D4" s="8" t="s">
        <v>546</v>
      </c>
      <c r="E4" s="7" t="s">
        <v>287</v>
      </c>
      <c r="F4" s="7" t="s">
        <v>547</v>
      </c>
      <c r="G4" s="26" t="s">
        <v>211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0" t="s">
        <v>548</v>
      </c>
      <c r="U4" s="51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7" t="s">
        <v>212</v>
      </c>
      <c r="S5" s="68"/>
      <c r="T5" s="69"/>
      <c r="U5" s="70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5" t="s">
        <v>50</v>
      </c>
      <c r="H6" s="56"/>
      <c r="I6" s="56"/>
      <c r="J6" s="64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71"/>
      <c r="S6" s="72"/>
      <c r="T6" s="52"/>
      <c r="U6" s="53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549</v>
      </c>
      <c r="U7" s="7" t="s">
        <v>550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5">
        <v>8</v>
      </c>
      <c r="M8" s="65">
        <v>9</v>
      </c>
      <c r="N8" s="65">
        <v>10</v>
      </c>
      <c r="O8" s="65">
        <v>11</v>
      </c>
      <c r="P8" s="65">
        <v>12</v>
      </c>
      <c r="Q8" s="65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7" t="s">
        <v>213</v>
      </c>
      <c r="B9" s="57" t="s">
        <v>214</v>
      </c>
      <c r="C9" s="58"/>
      <c r="D9" s="58"/>
      <c r="E9" s="59"/>
      <c r="F9" s="60">
        <v>45</v>
      </c>
      <c r="G9" s="60">
        <v>45</v>
      </c>
      <c r="H9" s="60">
        <v>45</v>
      </c>
      <c r="I9" s="60"/>
      <c r="J9" s="60"/>
      <c r="K9" s="60"/>
      <c r="L9" s="60"/>
      <c r="M9" s="60"/>
      <c r="N9" s="60"/>
      <c r="O9" s="60"/>
      <c r="P9" s="60"/>
      <c r="Q9" s="60"/>
      <c r="R9" s="73"/>
      <c r="S9" s="74"/>
      <c r="T9" s="75">
        <v>4.464</v>
      </c>
      <c r="U9" s="75">
        <v>2.6784</v>
      </c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61" t="s">
        <v>88</v>
      </c>
      <c r="B10" s="61" t="s">
        <v>217</v>
      </c>
      <c r="C10" s="14" t="s">
        <v>437</v>
      </c>
      <c r="D10" s="14" t="s">
        <v>567</v>
      </c>
      <c r="E10" s="62" t="s">
        <v>554</v>
      </c>
      <c r="F10" s="63">
        <v>37.56</v>
      </c>
      <c r="G10" s="63">
        <v>37.56</v>
      </c>
      <c r="H10" s="63">
        <v>37.56</v>
      </c>
      <c r="I10" s="63"/>
      <c r="J10" s="63"/>
      <c r="K10" s="63"/>
      <c r="L10" s="63"/>
      <c r="M10" s="63"/>
      <c r="N10" s="63"/>
      <c r="O10" s="63"/>
      <c r="P10" s="63"/>
      <c r="Q10" s="63"/>
      <c r="R10" s="76"/>
      <c r="S10" s="77"/>
      <c r="T10" s="47"/>
      <c r="U10" s="47"/>
    </row>
    <row r="11" spans="1:21" s="1" customFormat="1" ht="27" customHeight="1">
      <c r="A11" s="61" t="s">
        <v>88</v>
      </c>
      <c r="B11" s="61" t="s">
        <v>217</v>
      </c>
      <c r="C11" s="14" t="s">
        <v>437</v>
      </c>
      <c r="D11" s="14" t="s">
        <v>563</v>
      </c>
      <c r="E11" s="62" t="s">
        <v>568</v>
      </c>
      <c r="F11" s="63">
        <v>2.5</v>
      </c>
      <c r="G11" s="63">
        <v>2.5</v>
      </c>
      <c r="H11" s="63">
        <v>2.5</v>
      </c>
      <c r="I11" s="63"/>
      <c r="J11" s="63"/>
      <c r="K11" s="63"/>
      <c r="L11" s="63"/>
      <c r="M11" s="63"/>
      <c r="N11" s="63"/>
      <c r="O11" s="63"/>
      <c r="P11" s="63"/>
      <c r="Q11" s="63"/>
      <c r="R11" s="76"/>
      <c r="S11" s="77"/>
      <c r="T11" s="47">
        <v>1.5</v>
      </c>
      <c r="U11" s="47">
        <v>0.9</v>
      </c>
    </row>
    <row r="12" spans="1:21" s="1" customFormat="1" ht="27" customHeight="1">
      <c r="A12" s="61" t="s">
        <v>88</v>
      </c>
      <c r="B12" s="61" t="s">
        <v>217</v>
      </c>
      <c r="C12" s="14" t="s">
        <v>437</v>
      </c>
      <c r="D12" s="14" t="s">
        <v>569</v>
      </c>
      <c r="E12" s="62" t="s">
        <v>554</v>
      </c>
      <c r="F12" s="63">
        <v>1.2</v>
      </c>
      <c r="G12" s="63">
        <v>1.2</v>
      </c>
      <c r="H12" s="63">
        <v>1.2</v>
      </c>
      <c r="I12" s="63"/>
      <c r="J12" s="63"/>
      <c r="K12" s="63"/>
      <c r="L12" s="63"/>
      <c r="M12" s="63"/>
      <c r="N12" s="63"/>
      <c r="O12" s="63"/>
      <c r="P12" s="63"/>
      <c r="Q12" s="63"/>
      <c r="R12" s="76"/>
      <c r="S12" s="77"/>
      <c r="T12" s="47">
        <v>0.72</v>
      </c>
      <c r="U12" s="47">
        <v>0.432</v>
      </c>
    </row>
    <row r="13" spans="1:21" s="1" customFormat="1" ht="27" customHeight="1">
      <c r="A13" s="61" t="s">
        <v>88</v>
      </c>
      <c r="B13" s="61" t="s">
        <v>217</v>
      </c>
      <c r="C13" s="14" t="s">
        <v>437</v>
      </c>
      <c r="D13" s="14" t="s">
        <v>570</v>
      </c>
      <c r="E13" s="62" t="s">
        <v>554</v>
      </c>
      <c r="F13" s="63">
        <v>1.5</v>
      </c>
      <c r="G13" s="63">
        <v>1.5</v>
      </c>
      <c r="H13" s="63">
        <v>1.5</v>
      </c>
      <c r="I13" s="63"/>
      <c r="J13" s="63"/>
      <c r="K13" s="63"/>
      <c r="L13" s="63"/>
      <c r="M13" s="63"/>
      <c r="N13" s="63"/>
      <c r="O13" s="63"/>
      <c r="P13" s="63"/>
      <c r="Q13" s="63"/>
      <c r="R13" s="76"/>
      <c r="S13" s="77"/>
      <c r="T13" s="47">
        <v>0.9</v>
      </c>
      <c r="U13" s="47">
        <v>0.54</v>
      </c>
    </row>
    <row r="14" spans="1:21" s="1" customFormat="1" ht="27" customHeight="1">
      <c r="A14" s="61" t="s">
        <v>88</v>
      </c>
      <c r="B14" s="61" t="s">
        <v>217</v>
      </c>
      <c r="C14" s="14" t="s">
        <v>437</v>
      </c>
      <c r="D14" s="14" t="s">
        <v>571</v>
      </c>
      <c r="E14" s="62" t="s">
        <v>572</v>
      </c>
      <c r="F14" s="63">
        <v>2.24</v>
      </c>
      <c r="G14" s="63">
        <v>2.24</v>
      </c>
      <c r="H14" s="63">
        <v>2.24</v>
      </c>
      <c r="I14" s="63"/>
      <c r="J14" s="63"/>
      <c r="K14" s="63"/>
      <c r="L14" s="63"/>
      <c r="M14" s="63"/>
      <c r="N14" s="63"/>
      <c r="O14" s="63"/>
      <c r="P14" s="63"/>
      <c r="Q14" s="63"/>
      <c r="R14" s="76"/>
      <c r="S14" s="77"/>
      <c r="T14" s="47">
        <v>1.344</v>
      </c>
      <c r="U14" s="47">
        <v>0.8064</v>
      </c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D35" sqref="D35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573</v>
      </c>
      <c r="V1" s="41"/>
    </row>
    <row r="2" spans="1:22" s="1" customFormat="1" ht="28.5" customHeight="1">
      <c r="A2" s="45" t="s">
        <v>574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223</v>
      </c>
      <c r="C4" s="8" t="s">
        <v>575</v>
      </c>
      <c r="D4" s="8" t="s">
        <v>424</v>
      </c>
      <c r="E4" s="8" t="s">
        <v>576</v>
      </c>
      <c r="F4" s="7" t="s">
        <v>577</v>
      </c>
      <c r="G4" s="8" t="s">
        <v>578</v>
      </c>
      <c r="H4" s="7" t="s">
        <v>579</v>
      </c>
      <c r="I4" s="7" t="s">
        <v>211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0" t="s">
        <v>49</v>
      </c>
      <c r="V5" s="51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2"/>
      <c r="V6" s="53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8" t="s">
        <v>62</v>
      </c>
      <c r="K7" s="48" t="s">
        <v>63</v>
      </c>
      <c r="L7" s="48" t="s">
        <v>64</v>
      </c>
      <c r="M7" s="48" t="s">
        <v>65</v>
      </c>
      <c r="N7" s="7"/>
      <c r="O7" s="7"/>
      <c r="P7" s="7"/>
      <c r="Q7" s="7"/>
      <c r="R7" s="7"/>
      <c r="S7" s="7"/>
      <c r="T7" s="7"/>
      <c r="U7" s="7" t="s">
        <v>580</v>
      </c>
      <c r="V7" s="7" t="s">
        <v>426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9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7"/>
      <c r="I9" s="32"/>
      <c r="J9" s="3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581</v>
      </c>
    </row>
    <row r="2" spans="1:35" s="1" customFormat="1" ht="30.75" customHeight="1">
      <c r="A2" s="24" t="s">
        <v>582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209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583</v>
      </c>
    </row>
    <row r="4" spans="1:35" s="1" customFormat="1" ht="21" customHeight="1">
      <c r="A4" s="7" t="s">
        <v>43</v>
      </c>
      <c r="B4" s="7" t="s">
        <v>223</v>
      </c>
      <c r="C4" s="26" t="s">
        <v>584</v>
      </c>
      <c r="D4" s="26"/>
      <c r="E4" s="26"/>
      <c r="F4" s="26"/>
      <c r="G4" s="26"/>
      <c r="H4" s="26"/>
      <c r="I4" s="26" t="s">
        <v>585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586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587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588</v>
      </c>
      <c r="E5" s="7" t="s">
        <v>589</v>
      </c>
      <c r="F5" s="7" t="s">
        <v>590</v>
      </c>
      <c r="G5" s="7" t="s">
        <v>591</v>
      </c>
      <c r="H5" s="7" t="s">
        <v>592</v>
      </c>
      <c r="I5" s="7" t="s">
        <v>46</v>
      </c>
      <c r="J5" s="26" t="s">
        <v>593</v>
      </c>
      <c r="K5" s="26"/>
      <c r="L5" s="26"/>
      <c r="M5" s="26"/>
      <c r="N5" s="26"/>
      <c r="O5" s="26"/>
      <c r="P5" s="26" t="s">
        <v>594</v>
      </c>
      <c r="Q5" s="26"/>
      <c r="R5" s="26"/>
      <c r="S5" s="7" t="s">
        <v>595</v>
      </c>
      <c r="T5" s="17" t="s">
        <v>596</v>
      </c>
      <c r="U5" s="7" t="s">
        <v>597</v>
      </c>
      <c r="V5" s="7" t="s">
        <v>598</v>
      </c>
      <c r="W5" s="26" t="s">
        <v>599</v>
      </c>
      <c r="X5" s="26"/>
      <c r="Y5" s="26"/>
      <c r="Z5" s="26"/>
      <c r="AA5" s="26" t="s">
        <v>600</v>
      </c>
      <c r="AB5" s="26"/>
      <c r="AC5" s="26"/>
      <c r="AD5" s="41" t="s">
        <v>601</v>
      </c>
      <c r="AE5" s="41"/>
      <c r="AF5" s="41"/>
      <c r="AG5" s="12" t="s">
        <v>602</v>
      </c>
      <c r="AH5" s="12" t="s">
        <v>603</v>
      </c>
      <c r="AI5" s="12" t="s">
        <v>388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588</v>
      </c>
      <c r="L6" s="7" t="s">
        <v>589</v>
      </c>
      <c r="M6" s="7" t="s">
        <v>590</v>
      </c>
      <c r="N6" s="7" t="s">
        <v>591</v>
      </c>
      <c r="O6" s="7" t="s">
        <v>592</v>
      </c>
      <c r="P6" s="7" t="s">
        <v>62</v>
      </c>
      <c r="Q6" s="7" t="s">
        <v>600</v>
      </c>
      <c r="R6" s="7" t="s">
        <v>601</v>
      </c>
      <c r="S6" s="7"/>
      <c r="T6" s="17"/>
      <c r="U6" s="7"/>
      <c r="V6" s="7"/>
      <c r="W6" s="7" t="s">
        <v>604</v>
      </c>
      <c r="X6" s="7" t="s">
        <v>605</v>
      </c>
      <c r="Y6" s="7" t="s">
        <v>606</v>
      </c>
      <c r="Z6" s="7" t="s">
        <v>607</v>
      </c>
      <c r="AA6" s="7" t="s">
        <v>604</v>
      </c>
      <c r="AB6" s="7" t="s">
        <v>605</v>
      </c>
      <c r="AC6" s="7" t="s">
        <v>606</v>
      </c>
      <c r="AD6" s="7" t="s">
        <v>604</v>
      </c>
      <c r="AE6" s="7" t="s">
        <v>605</v>
      </c>
      <c r="AF6" s="7" t="s">
        <v>606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59</v>
      </c>
      <c r="D8" s="30">
        <v>7</v>
      </c>
      <c r="E8" s="30">
        <v>1</v>
      </c>
      <c r="F8" s="30">
        <v>51</v>
      </c>
      <c r="G8" s="30"/>
      <c r="H8" s="31"/>
      <c r="I8" s="35">
        <v>101</v>
      </c>
      <c r="J8" s="36">
        <v>62</v>
      </c>
      <c r="K8" s="30">
        <v>7</v>
      </c>
      <c r="L8" s="30">
        <v>1</v>
      </c>
      <c r="M8" s="30">
        <v>51</v>
      </c>
      <c r="N8" s="30"/>
      <c r="O8" s="30">
        <v>3</v>
      </c>
      <c r="P8" s="30">
        <v>39</v>
      </c>
      <c r="Q8" s="30"/>
      <c r="R8" s="30">
        <v>39</v>
      </c>
      <c r="S8" s="30"/>
      <c r="T8" s="30"/>
      <c r="U8" s="30"/>
      <c r="V8" s="30"/>
      <c r="W8" s="39"/>
      <c r="X8" s="39"/>
      <c r="Y8" s="30"/>
      <c r="Z8" s="39">
        <v>3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27" customHeight="1">
      <c r="A9" s="29" t="s">
        <v>213</v>
      </c>
      <c r="B9" s="29" t="s">
        <v>214</v>
      </c>
      <c r="C9" s="30">
        <v>59</v>
      </c>
      <c r="D9" s="30">
        <v>7</v>
      </c>
      <c r="E9" s="30">
        <v>1</v>
      </c>
      <c r="F9" s="30">
        <v>51</v>
      </c>
      <c r="G9" s="30"/>
      <c r="H9" s="31"/>
      <c r="I9" s="35">
        <v>101</v>
      </c>
      <c r="J9" s="36">
        <v>62</v>
      </c>
      <c r="K9" s="30">
        <v>7</v>
      </c>
      <c r="L9" s="30">
        <v>1</v>
      </c>
      <c r="M9" s="30">
        <v>51</v>
      </c>
      <c r="N9" s="30"/>
      <c r="O9" s="30">
        <v>3</v>
      </c>
      <c r="P9" s="30">
        <v>39</v>
      </c>
      <c r="Q9" s="30"/>
      <c r="R9" s="30">
        <v>39</v>
      </c>
      <c r="S9" s="30"/>
      <c r="T9" s="30"/>
      <c r="U9" s="30"/>
      <c r="V9" s="30"/>
      <c r="W9" s="39"/>
      <c r="X9" s="39"/>
      <c r="Y9" s="30"/>
      <c r="Z9" s="39">
        <v>3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215</v>
      </c>
      <c r="C10" s="33">
        <v>8</v>
      </c>
      <c r="D10" s="33">
        <v>7</v>
      </c>
      <c r="E10" s="33">
        <v>1</v>
      </c>
      <c r="F10" s="33"/>
      <c r="G10" s="33"/>
      <c r="H10" s="34"/>
      <c r="I10" s="37">
        <v>19</v>
      </c>
      <c r="J10" s="38">
        <v>8</v>
      </c>
      <c r="K10" s="33">
        <v>7</v>
      </c>
      <c r="L10" s="33">
        <v>1</v>
      </c>
      <c r="M10" s="33"/>
      <c r="N10" s="33"/>
      <c r="O10" s="33"/>
      <c r="P10" s="33">
        <v>11</v>
      </c>
      <c r="Q10" s="33"/>
      <c r="R10" s="33">
        <v>11</v>
      </c>
      <c r="S10" s="33"/>
      <c r="T10" s="33"/>
      <c r="U10" s="33"/>
      <c r="V10" s="33"/>
      <c r="W10" s="40"/>
      <c r="X10" s="40"/>
      <c r="Y10" s="33"/>
      <c r="Z10" s="40">
        <v>3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35" s="1" customFormat="1" ht="27" customHeight="1">
      <c r="A11" s="32" t="s">
        <v>88</v>
      </c>
      <c r="B11" s="32" t="s">
        <v>217</v>
      </c>
      <c r="C11" s="33">
        <v>11</v>
      </c>
      <c r="D11" s="33"/>
      <c r="E11" s="33"/>
      <c r="F11" s="33">
        <v>11</v>
      </c>
      <c r="G11" s="33"/>
      <c r="H11" s="34"/>
      <c r="I11" s="37">
        <v>15</v>
      </c>
      <c r="J11" s="38">
        <v>14</v>
      </c>
      <c r="K11" s="33"/>
      <c r="L11" s="33"/>
      <c r="M11" s="33">
        <v>11</v>
      </c>
      <c r="N11" s="33"/>
      <c r="O11" s="33">
        <v>3</v>
      </c>
      <c r="P11" s="33">
        <v>1</v>
      </c>
      <c r="Q11" s="33"/>
      <c r="R11" s="33">
        <v>1</v>
      </c>
      <c r="S11" s="33"/>
      <c r="T11" s="33"/>
      <c r="U11" s="33"/>
      <c r="V11" s="33"/>
      <c r="W11" s="40"/>
      <c r="X11" s="40"/>
      <c r="Y11" s="33"/>
      <c r="Z11" s="40"/>
      <c r="AA11" s="40"/>
      <c r="AB11" s="33"/>
      <c r="AC11" s="33"/>
      <c r="AD11" s="33"/>
      <c r="AE11" s="33"/>
      <c r="AF11" s="33"/>
      <c r="AG11" s="33"/>
      <c r="AH11" s="33"/>
      <c r="AI11" s="33"/>
    </row>
    <row r="12" spans="1:35" s="1" customFormat="1" ht="27" customHeight="1">
      <c r="A12" s="32" t="s">
        <v>95</v>
      </c>
      <c r="B12" s="32" t="s">
        <v>219</v>
      </c>
      <c r="C12" s="33">
        <v>40</v>
      </c>
      <c r="D12" s="33"/>
      <c r="E12" s="33"/>
      <c r="F12" s="33">
        <v>40</v>
      </c>
      <c r="G12" s="33"/>
      <c r="H12" s="34"/>
      <c r="I12" s="37">
        <v>67</v>
      </c>
      <c r="J12" s="38">
        <v>40</v>
      </c>
      <c r="K12" s="33"/>
      <c r="L12" s="33"/>
      <c r="M12" s="33">
        <v>40</v>
      </c>
      <c r="N12" s="33"/>
      <c r="O12" s="33"/>
      <c r="P12" s="33">
        <v>27</v>
      </c>
      <c r="Q12" s="33"/>
      <c r="R12" s="33">
        <v>27</v>
      </c>
      <c r="S12" s="33"/>
      <c r="T12" s="33"/>
      <c r="U12" s="33"/>
      <c r="V12" s="33"/>
      <c r="W12" s="40"/>
      <c r="X12" s="40"/>
      <c r="Y12" s="33"/>
      <c r="Z12" s="40"/>
      <c r="AA12" s="40"/>
      <c r="AB12" s="33"/>
      <c r="AC12" s="33"/>
      <c r="AD12" s="33"/>
      <c r="AE12" s="33"/>
      <c r="AF12" s="33"/>
      <c r="AG12" s="33"/>
      <c r="AH12" s="33"/>
      <c r="AI12" s="33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608</v>
      </c>
    </row>
    <row r="2" spans="1:39" s="1" customFormat="1" ht="21.75" customHeight="1">
      <c r="A2" s="4" t="s">
        <v>609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209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223</v>
      </c>
      <c r="B4" s="8" t="s">
        <v>610</v>
      </c>
      <c r="C4" s="9" t="s">
        <v>611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612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613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614</v>
      </c>
      <c r="D5" s="9" t="s">
        <v>615</v>
      </c>
      <c r="E5" s="10"/>
      <c r="F5" s="10"/>
      <c r="G5" s="10"/>
      <c r="H5" s="10"/>
      <c r="I5" s="17"/>
      <c r="J5" s="9" t="s">
        <v>616</v>
      </c>
      <c r="K5" s="17"/>
      <c r="L5" s="9" t="s">
        <v>617</v>
      </c>
      <c r="M5" s="10"/>
      <c r="N5" s="10"/>
      <c r="O5" s="10"/>
      <c r="P5" s="17"/>
      <c r="Q5" s="8" t="s">
        <v>618</v>
      </c>
      <c r="R5" s="8" t="s">
        <v>619</v>
      </c>
      <c r="S5" s="9" t="s">
        <v>620</v>
      </c>
      <c r="T5" s="10"/>
      <c r="U5" s="10"/>
      <c r="V5" s="10"/>
      <c r="W5" s="10"/>
      <c r="X5" s="17"/>
      <c r="Y5" s="8" t="s">
        <v>621</v>
      </c>
      <c r="Z5" s="9" t="s">
        <v>617</v>
      </c>
      <c r="AA5" s="10"/>
      <c r="AB5" s="17"/>
      <c r="AC5" s="8" t="s">
        <v>622</v>
      </c>
      <c r="AD5" s="8" t="s">
        <v>623</v>
      </c>
      <c r="AE5" s="9" t="s">
        <v>620</v>
      </c>
      <c r="AF5" s="10"/>
      <c r="AG5" s="10"/>
      <c r="AH5" s="10"/>
      <c r="AI5" s="10"/>
      <c r="AJ5" s="17"/>
      <c r="AK5" s="9" t="s">
        <v>624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625</v>
      </c>
      <c r="F6" s="8" t="s">
        <v>626</v>
      </c>
      <c r="G6" s="8" t="s">
        <v>627</v>
      </c>
      <c r="H6" s="8" t="s">
        <v>628</v>
      </c>
      <c r="I6" s="8" t="s">
        <v>629</v>
      </c>
      <c r="J6" s="18" t="s">
        <v>62</v>
      </c>
      <c r="K6" s="18" t="s">
        <v>630</v>
      </c>
      <c r="L6" s="8" t="s">
        <v>62</v>
      </c>
      <c r="M6" s="9" t="s">
        <v>631</v>
      </c>
      <c r="N6" s="17"/>
      <c r="O6" s="9" t="s">
        <v>632</v>
      </c>
      <c r="P6" s="17"/>
      <c r="Q6" s="11"/>
      <c r="R6" s="11"/>
      <c r="S6" s="8" t="s">
        <v>62</v>
      </c>
      <c r="T6" s="8" t="s">
        <v>625</v>
      </c>
      <c r="U6" s="8" t="s">
        <v>626</v>
      </c>
      <c r="V6" s="8" t="s">
        <v>627</v>
      </c>
      <c r="W6" s="8" t="s">
        <v>628</v>
      </c>
      <c r="X6" s="8" t="s">
        <v>629</v>
      </c>
      <c r="Y6" s="11"/>
      <c r="Z6" s="8" t="s">
        <v>62</v>
      </c>
      <c r="AA6" s="8" t="s">
        <v>633</v>
      </c>
      <c r="AB6" s="8" t="s">
        <v>634</v>
      </c>
      <c r="AC6" s="11"/>
      <c r="AD6" s="11"/>
      <c r="AE6" s="8" t="s">
        <v>62</v>
      </c>
      <c r="AF6" s="8" t="s">
        <v>625</v>
      </c>
      <c r="AG6" s="8" t="s">
        <v>626</v>
      </c>
      <c r="AH6" s="8" t="s">
        <v>627</v>
      </c>
      <c r="AI6" s="8" t="s">
        <v>628</v>
      </c>
      <c r="AJ6" s="8" t="s">
        <v>629</v>
      </c>
      <c r="AK6" s="8" t="s">
        <v>62</v>
      </c>
      <c r="AL6" s="8" t="s">
        <v>635</v>
      </c>
      <c r="AM6" s="8" t="s">
        <v>636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633</v>
      </c>
      <c r="N7" s="8" t="s">
        <v>634</v>
      </c>
      <c r="O7" s="8" t="s">
        <v>633</v>
      </c>
      <c r="P7" s="8" t="s">
        <v>634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showGridLines="0" workbookViewId="0" topLeftCell="A1">
      <selection activeCell="T8" sqref="T8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13" t="s">
        <v>103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14"/>
    </row>
    <row r="3" spans="1:21" s="1" customFormat="1" ht="21" customHeight="1">
      <c r="A3" s="217" t="s">
        <v>12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5"/>
      <c r="U3" s="216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104</v>
      </c>
      <c r="H4" s="26"/>
      <c r="I4" s="26"/>
      <c r="J4" s="26"/>
      <c r="K4" s="26"/>
      <c r="L4" s="26"/>
      <c r="M4" s="26" t="s">
        <v>105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106</v>
      </c>
      <c r="I5" s="7" t="s">
        <v>107</v>
      </c>
      <c r="J5" s="7" t="s">
        <v>108</v>
      </c>
      <c r="K5" s="7" t="s">
        <v>109</v>
      </c>
      <c r="L5" s="7" t="s">
        <v>110</v>
      </c>
      <c r="M5" s="7" t="s">
        <v>62</v>
      </c>
      <c r="N5" s="7" t="s">
        <v>106</v>
      </c>
      <c r="O5" s="7" t="s">
        <v>107</v>
      </c>
      <c r="P5" s="7" t="s">
        <v>108</v>
      </c>
      <c r="Q5" s="7" t="s">
        <v>111</v>
      </c>
      <c r="R5" s="7" t="s">
        <v>112</v>
      </c>
      <c r="S5" s="7" t="s">
        <v>113</v>
      </c>
      <c r="T5" s="7" t="s">
        <v>109</v>
      </c>
      <c r="U5" s="7" t="s">
        <v>110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75"/>
      <c r="B7" s="58"/>
      <c r="C7" s="58"/>
      <c r="D7" s="58"/>
      <c r="E7" s="75" t="s">
        <v>46</v>
      </c>
      <c r="F7" s="73">
        <v>2331.1604</v>
      </c>
      <c r="G7" s="73">
        <v>1014.6604</v>
      </c>
      <c r="H7" s="75">
        <v>863.9859</v>
      </c>
      <c r="I7" s="75">
        <v>18.5413</v>
      </c>
      <c r="J7" s="75">
        <v>132.1332</v>
      </c>
      <c r="K7" s="75"/>
      <c r="L7" s="75"/>
      <c r="M7" s="73">
        <v>1316.5</v>
      </c>
      <c r="N7" s="75">
        <v>163</v>
      </c>
      <c r="O7" s="73">
        <v>1094.44</v>
      </c>
      <c r="P7" s="73"/>
      <c r="Q7" s="73"/>
      <c r="R7" s="73"/>
      <c r="S7" s="73"/>
      <c r="T7" s="73">
        <v>59.06</v>
      </c>
      <c r="U7" s="7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75" t="s">
        <v>67</v>
      </c>
      <c r="B8" s="58"/>
      <c r="C8" s="58"/>
      <c r="D8" s="58"/>
      <c r="E8" s="75" t="s">
        <v>68</v>
      </c>
      <c r="F8" s="73">
        <v>740.5553</v>
      </c>
      <c r="G8" s="73">
        <v>196.0553</v>
      </c>
      <c r="H8" s="75">
        <v>140.5058</v>
      </c>
      <c r="I8" s="75">
        <v>7.6655</v>
      </c>
      <c r="J8" s="75">
        <v>47.884</v>
      </c>
      <c r="K8" s="75"/>
      <c r="L8" s="75"/>
      <c r="M8" s="73">
        <v>544.5</v>
      </c>
      <c r="N8" s="75">
        <v>48</v>
      </c>
      <c r="O8" s="73">
        <v>496.5</v>
      </c>
      <c r="P8" s="73"/>
      <c r="Q8" s="73"/>
      <c r="R8" s="73"/>
      <c r="S8" s="73"/>
      <c r="T8" s="73"/>
      <c r="U8" s="73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71</v>
      </c>
      <c r="E9" s="47" t="s">
        <v>72</v>
      </c>
      <c r="F9" s="76">
        <v>111.798</v>
      </c>
      <c r="G9" s="76">
        <v>111.798</v>
      </c>
      <c r="H9" s="47">
        <v>102.4665</v>
      </c>
      <c r="I9" s="47">
        <v>7.6655</v>
      </c>
      <c r="J9" s="47">
        <v>1.666</v>
      </c>
      <c r="K9" s="47"/>
      <c r="L9" s="47"/>
      <c r="M9" s="76"/>
      <c r="N9" s="47"/>
      <c r="O9" s="76"/>
      <c r="P9" s="76"/>
      <c r="Q9" s="76"/>
      <c r="R9" s="76"/>
      <c r="S9" s="76"/>
      <c r="T9" s="76"/>
      <c r="U9" s="76"/>
    </row>
    <row r="10" spans="1:21" s="1" customFormat="1" ht="27" customHeight="1">
      <c r="A10" s="47" t="s">
        <v>69</v>
      </c>
      <c r="B10" s="14" t="s">
        <v>70</v>
      </c>
      <c r="C10" s="14" t="s">
        <v>71</v>
      </c>
      <c r="D10" s="14" t="s">
        <v>73</v>
      </c>
      <c r="E10" s="47" t="s">
        <v>74</v>
      </c>
      <c r="F10" s="76">
        <v>544.5</v>
      </c>
      <c r="G10" s="76"/>
      <c r="H10" s="47"/>
      <c r="I10" s="47"/>
      <c r="J10" s="47"/>
      <c r="K10" s="47"/>
      <c r="L10" s="47"/>
      <c r="M10" s="76">
        <v>544.5</v>
      </c>
      <c r="N10" s="47">
        <v>48</v>
      </c>
      <c r="O10" s="76">
        <v>496.5</v>
      </c>
      <c r="P10" s="76"/>
      <c r="Q10" s="76"/>
      <c r="R10" s="76"/>
      <c r="S10" s="76"/>
      <c r="T10" s="76"/>
      <c r="U10" s="76"/>
    </row>
    <row r="11" spans="1:21" s="1" customFormat="1" ht="27" customHeight="1">
      <c r="A11" s="47" t="s">
        <v>69</v>
      </c>
      <c r="B11" s="14" t="s">
        <v>75</v>
      </c>
      <c r="C11" s="14" t="s">
        <v>76</v>
      </c>
      <c r="D11" s="14" t="s">
        <v>71</v>
      </c>
      <c r="E11" s="47" t="s">
        <v>77</v>
      </c>
      <c r="F11" s="76">
        <v>46.218</v>
      </c>
      <c r="G11" s="76">
        <v>46.218</v>
      </c>
      <c r="H11" s="47"/>
      <c r="I11" s="47"/>
      <c r="J11" s="47">
        <v>46.218</v>
      </c>
      <c r="K11" s="47"/>
      <c r="L11" s="47"/>
      <c r="M11" s="76"/>
      <c r="N11" s="47"/>
      <c r="O11" s="76"/>
      <c r="P11" s="76"/>
      <c r="Q11" s="76"/>
      <c r="R11" s="76"/>
      <c r="S11" s="76"/>
      <c r="T11" s="76"/>
      <c r="U11" s="76"/>
    </row>
    <row r="12" spans="1:21" s="1" customFormat="1" ht="27" customHeight="1">
      <c r="A12" s="47" t="s">
        <v>69</v>
      </c>
      <c r="B12" s="14" t="s">
        <v>75</v>
      </c>
      <c r="C12" s="14" t="s">
        <v>76</v>
      </c>
      <c r="D12" s="14" t="s">
        <v>76</v>
      </c>
      <c r="E12" s="47" t="s">
        <v>78</v>
      </c>
      <c r="F12" s="76">
        <v>15.8602</v>
      </c>
      <c r="G12" s="76">
        <v>15.8602</v>
      </c>
      <c r="H12" s="47">
        <v>15.8602</v>
      </c>
      <c r="I12" s="47"/>
      <c r="J12" s="47"/>
      <c r="K12" s="47"/>
      <c r="L12" s="47"/>
      <c r="M12" s="76"/>
      <c r="N12" s="47"/>
      <c r="O12" s="76"/>
      <c r="P12" s="76"/>
      <c r="Q12" s="76"/>
      <c r="R12" s="76"/>
      <c r="S12" s="76"/>
      <c r="T12" s="76"/>
      <c r="U12" s="76"/>
    </row>
    <row r="13" spans="1:21" s="1" customFormat="1" ht="27" customHeight="1">
      <c r="A13" s="47" t="s">
        <v>69</v>
      </c>
      <c r="B13" s="14" t="s">
        <v>75</v>
      </c>
      <c r="C13" s="14" t="s">
        <v>73</v>
      </c>
      <c r="D13" s="14" t="s">
        <v>73</v>
      </c>
      <c r="E13" s="47" t="s">
        <v>79</v>
      </c>
      <c r="F13" s="76">
        <v>0.1221</v>
      </c>
      <c r="G13" s="76">
        <v>0.1221</v>
      </c>
      <c r="H13" s="47">
        <v>0.1221</v>
      </c>
      <c r="I13" s="47"/>
      <c r="J13" s="47"/>
      <c r="K13" s="47"/>
      <c r="L13" s="47"/>
      <c r="M13" s="76"/>
      <c r="N13" s="47"/>
      <c r="O13" s="76"/>
      <c r="P13" s="76"/>
      <c r="Q13" s="76"/>
      <c r="R13" s="76"/>
      <c r="S13" s="76"/>
      <c r="T13" s="76"/>
      <c r="U13" s="76"/>
    </row>
    <row r="14" spans="1:21" s="1" customFormat="1" ht="27" customHeight="1">
      <c r="A14" s="47" t="s">
        <v>69</v>
      </c>
      <c r="B14" s="14" t="s">
        <v>80</v>
      </c>
      <c r="C14" s="14" t="s">
        <v>81</v>
      </c>
      <c r="D14" s="14" t="s">
        <v>71</v>
      </c>
      <c r="E14" s="47" t="s">
        <v>82</v>
      </c>
      <c r="F14" s="76">
        <v>9.7697</v>
      </c>
      <c r="G14" s="76">
        <v>9.7697</v>
      </c>
      <c r="H14" s="47">
        <v>9.7697</v>
      </c>
      <c r="I14" s="47"/>
      <c r="J14" s="47"/>
      <c r="K14" s="47"/>
      <c r="L14" s="47"/>
      <c r="M14" s="76"/>
      <c r="N14" s="47"/>
      <c r="O14" s="76"/>
      <c r="P14" s="76"/>
      <c r="Q14" s="76"/>
      <c r="R14" s="76"/>
      <c r="S14" s="76"/>
      <c r="T14" s="76"/>
      <c r="U14" s="76"/>
    </row>
    <row r="15" spans="1:21" s="1" customFormat="1" ht="27" customHeight="1">
      <c r="A15" s="47" t="s">
        <v>69</v>
      </c>
      <c r="B15" s="14" t="s">
        <v>83</v>
      </c>
      <c r="C15" s="14" t="s">
        <v>84</v>
      </c>
      <c r="D15" s="14" t="s">
        <v>71</v>
      </c>
      <c r="E15" s="47" t="s">
        <v>85</v>
      </c>
      <c r="F15" s="76">
        <v>12.2873</v>
      </c>
      <c r="G15" s="76">
        <v>12.2873</v>
      </c>
      <c r="H15" s="47">
        <v>12.2873</v>
      </c>
      <c r="I15" s="47"/>
      <c r="J15" s="47"/>
      <c r="K15" s="47"/>
      <c r="L15" s="47"/>
      <c r="M15" s="76"/>
      <c r="N15" s="47"/>
      <c r="O15" s="76"/>
      <c r="P15" s="76"/>
      <c r="Q15" s="76"/>
      <c r="R15" s="76"/>
      <c r="S15" s="76"/>
      <c r="T15" s="76"/>
      <c r="U15" s="76"/>
    </row>
    <row r="16" spans="1:21" s="1" customFormat="1" ht="27" customHeight="1">
      <c r="A16" s="75" t="s">
        <v>86</v>
      </c>
      <c r="B16" s="58"/>
      <c r="C16" s="58"/>
      <c r="D16" s="58"/>
      <c r="E16" s="75" t="s">
        <v>87</v>
      </c>
      <c r="F16" s="73">
        <v>337.1611</v>
      </c>
      <c r="G16" s="73">
        <v>155.1611</v>
      </c>
      <c r="H16" s="75">
        <v>150.0336</v>
      </c>
      <c r="I16" s="75">
        <v>2.1183</v>
      </c>
      <c r="J16" s="75">
        <v>3.0092</v>
      </c>
      <c r="K16" s="75"/>
      <c r="L16" s="75"/>
      <c r="M16" s="73">
        <v>182</v>
      </c>
      <c r="N16" s="75">
        <v>29.5</v>
      </c>
      <c r="O16" s="73">
        <v>113.44</v>
      </c>
      <c r="P16" s="73"/>
      <c r="Q16" s="73"/>
      <c r="R16" s="73"/>
      <c r="S16" s="73"/>
      <c r="T16" s="73">
        <v>39.06</v>
      </c>
      <c r="U16" s="73"/>
    </row>
    <row r="17" spans="1:21" s="1" customFormat="1" ht="27" customHeight="1">
      <c r="A17" s="47" t="s">
        <v>88</v>
      </c>
      <c r="B17" s="14" t="s">
        <v>70</v>
      </c>
      <c r="C17" s="14" t="s">
        <v>71</v>
      </c>
      <c r="D17" s="14" t="s">
        <v>89</v>
      </c>
      <c r="E17" s="47" t="s">
        <v>90</v>
      </c>
      <c r="F17" s="76">
        <v>293.3347</v>
      </c>
      <c r="G17" s="76">
        <v>111.3347</v>
      </c>
      <c r="H17" s="47">
        <v>109.2072</v>
      </c>
      <c r="I17" s="47">
        <v>2.1183</v>
      </c>
      <c r="J17" s="47">
        <v>0.0092</v>
      </c>
      <c r="K17" s="47"/>
      <c r="L17" s="47"/>
      <c r="M17" s="76">
        <v>182</v>
      </c>
      <c r="N17" s="47">
        <v>29.5</v>
      </c>
      <c r="O17" s="76">
        <v>113.44</v>
      </c>
      <c r="P17" s="76"/>
      <c r="Q17" s="76"/>
      <c r="R17" s="76"/>
      <c r="S17" s="76"/>
      <c r="T17" s="76">
        <v>39.06</v>
      </c>
      <c r="U17" s="76"/>
    </row>
    <row r="18" spans="1:21" s="1" customFormat="1" ht="27" customHeight="1">
      <c r="A18" s="47" t="s">
        <v>88</v>
      </c>
      <c r="B18" s="14" t="s">
        <v>75</v>
      </c>
      <c r="C18" s="14" t="s">
        <v>76</v>
      </c>
      <c r="D18" s="14" t="s">
        <v>84</v>
      </c>
      <c r="E18" s="47" t="s">
        <v>91</v>
      </c>
      <c r="F18" s="76">
        <v>3</v>
      </c>
      <c r="G18" s="76">
        <v>3</v>
      </c>
      <c r="H18" s="47"/>
      <c r="I18" s="47"/>
      <c r="J18" s="47">
        <v>3</v>
      </c>
      <c r="K18" s="47"/>
      <c r="L18" s="47"/>
      <c r="M18" s="76"/>
      <c r="N18" s="47"/>
      <c r="O18" s="76"/>
      <c r="P18" s="76"/>
      <c r="Q18" s="76"/>
      <c r="R18" s="76"/>
      <c r="S18" s="76"/>
      <c r="T18" s="76"/>
      <c r="U18" s="76"/>
    </row>
    <row r="19" spans="1:21" s="1" customFormat="1" ht="27" customHeight="1">
      <c r="A19" s="47" t="s">
        <v>88</v>
      </c>
      <c r="B19" s="14" t="s">
        <v>75</v>
      </c>
      <c r="C19" s="14" t="s">
        <v>76</v>
      </c>
      <c r="D19" s="14" t="s">
        <v>76</v>
      </c>
      <c r="E19" s="47" t="s">
        <v>78</v>
      </c>
      <c r="F19" s="76">
        <v>17.4386</v>
      </c>
      <c r="G19" s="76">
        <v>17.4386</v>
      </c>
      <c r="H19" s="47">
        <v>17.4386</v>
      </c>
      <c r="I19" s="47"/>
      <c r="J19" s="47"/>
      <c r="K19" s="47"/>
      <c r="L19" s="47"/>
      <c r="M19" s="76"/>
      <c r="N19" s="47"/>
      <c r="O19" s="76"/>
      <c r="P19" s="76"/>
      <c r="Q19" s="76"/>
      <c r="R19" s="76"/>
      <c r="S19" s="76"/>
      <c r="T19" s="76"/>
      <c r="U19" s="76"/>
    </row>
    <row r="20" spans="1:21" s="1" customFormat="1" ht="27" customHeight="1">
      <c r="A20" s="47" t="s">
        <v>88</v>
      </c>
      <c r="B20" s="14" t="s">
        <v>75</v>
      </c>
      <c r="C20" s="14" t="s">
        <v>73</v>
      </c>
      <c r="D20" s="14" t="s">
        <v>73</v>
      </c>
      <c r="E20" s="47" t="s">
        <v>79</v>
      </c>
      <c r="F20" s="76">
        <v>0.6246</v>
      </c>
      <c r="G20" s="76">
        <v>0.6246</v>
      </c>
      <c r="H20" s="47">
        <v>0.6246</v>
      </c>
      <c r="I20" s="47"/>
      <c r="J20" s="47"/>
      <c r="K20" s="47"/>
      <c r="L20" s="47"/>
      <c r="M20" s="76"/>
      <c r="N20" s="47"/>
      <c r="O20" s="76"/>
      <c r="P20" s="76"/>
      <c r="Q20" s="76"/>
      <c r="R20" s="76"/>
      <c r="S20" s="76"/>
      <c r="T20" s="76"/>
      <c r="U20" s="76"/>
    </row>
    <row r="21" spans="1:21" s="1" customFormat="1" ht="27" customHeight="1">
      <c r="A21" s="47" t="s">
        <v>88</v>
      </c>
      <c r="B21" s="14" t="s">
        <v>80</v>
      </c>
      <c r="C21" s="14" t="s">
        <v>81</v>
      </c>
      <c r="D21" s="14" t="s">
        <v>84</v>
      </c>
      <c r="E21" s="47" t="s">
        <v>92</v>
      </c>
      <c r="F21" s="76">
        <v>9.6843</v>
      </c>
      <c r="G21" s="76">
        <v>9.6843</v>
      </c>
      <c r="H21" s="47">
        <v>9.6843</v>
      </c>
      <c r="I21" s="47"/>
      <c r="J21" s="47"/>
      <c r="K21" s="47"/>
      <c r="L21" s="47"/>
      <c r="M21" s="76"/>
      <c r="N21" s="47"/>
      <c r="O21" s="76"/>
      <c r="P21" s="76"/>
      <c r="Q21" s="76"/>
      <c r="R21" s="76"/>
      <c r="S21" s="76"/>
      <c r="T21" s="76"/>
      <c r="U21" s="76"/>
    </row>
    <row r="22" spans="1:21" s="1" customFormat="1" ht="27" customHeight="1">
      <c r="A22" s="47" t="s">
        <v>88</v>
      </c>
      <c r="B22" s="14" t="s">
        <v>83</v>
      </c>
      <c r="C22" s="14" t="s">
        <v>84</v>
      </c>
      <c r="D22" s="14" t="s">
        <v>71</v>
      </c>
      <c r="E22" s="47" t="s">
        <v>85</v>
      </c>
      <c r="F22" s="76">
        <v>13.0789</v>
      </c>
      <c r="G22" s="76">
        <v>13.0789</v>
      </c>
      <c r="H22" s="47">
        <v>13.0789</v>
      </c>
      <c r="I22" s="47"/>
      <c r="J22" s="47"/>
      <c r="K22" s="47"/>
      <c r="L22" s="47"/>
      <c r="M22" s="76"/>
      <c r="N22" s="47"/>
      <c r="O22" s="76"/>
      <c r="P22" s="76"/>
      <c r="Q22" s="76"/>
      <c r="R22" s="76"/>
      <c r="S22" s="76"/>
      <c r="T22" s="76"/>
      <c r="U22" s="76"/>
    </row>
    <row r="23" spans="1:21" s="1" customFormat="1" ht="27" customHeight="1">
      <c r="A23" s="75" t="s">
        <v>93</v>
      </c>
      <c r="B23" s="58"/>
      <c r="C23" s="58"/>
      <c r="D23" s="58"/>
      <c r="E23" s="75" t="s">
        <v>94</v>
      </c>
      <c r="F23" s="73">
        <v>1253.444</v>
      </c>
      <c r="G23" s="73">
        <v>663.444</v>
      </c>
      <c r="H23" s="75">
        <v>573.4465</v>
      </c>
      <c r="I23" s="75">
        <v>8.7575</v>
      </c>
      <c r="J23" s="75">
        <v>81.24</v>
      </c>
      <c r="K23" s="75"/>
      <c r="L23" s="75"/>
      <c r="M23" s="73">
        <v>590</v>
      </c>
      <c r="N23" s="75">
        <v>85.5</v>
      </c>
      <c r="O23" s="73">
        <v>484.5</v>
      </c>
      <c r="P23" s="73"/>
      <c r="Q23" s="73"/>
      <c r="R23" s="73"/>
      <c r="S23" s="73"/>
      <c r="T23" s="73">
        <v>20</v>
      </c>
      <c r="U23" s="73"/>
    </row>
    <row r="24" spans="1:21" s="1" customFormat="1" ht="27" customHeight="1">
      <c r="A24" s="47" t="s">
        <v>95</v>
      </c>
      <c r="B24" s="14" t="s">
        <v>70</v>
      </c>
      <c r="C24" s="14" t="s">
        <v>71</v>
      </c>
      <c r="D24" s="14" t="s">
        <v>96</v>
      </c>
      <c r="E24" s="47" t="s">
        <v>97</v>
      </c>
      <c r="F24" s="76">
        <v>47</v>
      </c>
      <c r="G24" s="76"/>
      <c r="H24" s="47"/>
      <c r="I24" s="47"/>
      <c r="J24" s="47"/>
      <c r="K24" s="47"/>
      <c r="L24" s="47"/>
      <c r="M24" s="76">
        <v>47</v>
      </c>
      <c r="N24" s="47"/>
      <c r="O24" s="76">
        <v>27</v>
      </c>
      <c r="P24" s="76"/>
      <c r="Q24" s="76"/>
      <c r="R24" s="76"/>
      <c r="S24" s="76"/>
      <c r="T24" s="76">
        <v>20</v>
      </c>
      <c r="U24" s="76"/>
    </row>
    <row r="25" spans="1:21" s="1" customFormat="1" ht="27" customHeight="1">
      <c r="A25" s="47" t="s">
        <v>95</v>
      </c>
      <c r="B25" s="14" t="s">
        <v>70</v>
      </c>
      <c r="C25" s="14" t="s">
        <v>71</v>
      </c>
      <c r="D25" s="14" t="s">
        <v>98</v>
      </c>
      <c r="E25" s="47" t="s">
        <v>99</v>
      </c>
      <c r="F25" s="76">
        <v>20</v>
      </c>
      <c r="G25" s="76"/>
      <c r="H25" s="47"/>
      <c r="I25" s="47"/>
      <c r="J25" s="47"/>
      <c r="K25" s="47"/>
      <c r="L25" s="47"/>
      <c r="M25" s="76">
        <v>20</v>
      </c>
      <c r="N25" s="47"/>
      <c r="O25" s="76">
        <v>20</v>
      </c>
      <c r="P25" s="76"/>
      <c r="Q25" s="76"/>
      <c r="R25" s="76"/>
      <c r="S25" s="76"/>
      <c r="T25" s="76"/>
      <c r="U25" s="76"/>
    </row>
    <row r="26" spans="1:21" s="1" customFormat="1" ht="27" customHeight="1">
      <c r="A26" s="47" t="s">
        <v>95</v>
      </c>
      <c r="B26" s="14" t="s">
        <v>70</v>
      </c>
      <c r="C26" s="14" t="s">
        <v>71</v>
      </c>
      <c r="D26" s="14" t="s">
        <v>81</v>
      </c>
      <c r="E26" s="47" t="s">
        <v>100</v>
      </c>
      <c r="F26" s="76">
        <v>53</v>
      </c>
      <c r="G26" s="76"/>
      <c r="H26" s="47"/>
      <c r="I26" s="47"/>
      <c r="J26" s="47"/>
      <c r="K26" s="47"/>
      <c r="L26" s="47"/>
      <c r="M26" s="76">
        <v>53</v>
      </c>
      <c r="N26" s="47"/>
      <c r="O26" s="76">
        <v>53</v>
      </c>
      <c r="P26" s="76"/>
      <c r="Q26" s="76"/>
      <c r="R26" s="76"/>
      <c r="S26" s="76"/>
      <c r="T26" s="76"/>
      <c r="U26" s="76"/>
    </row>
    <row r="27" spans="1:21" s="1" customFormat="1" ht="27" customHeight="1">
      <c r="A27" s="47" t="s">
        <v>95</v>
      </c>
      <c r="B27" s="14" t="s">
        <v>70</v>
      </c>
      <c r="C27" s="14" t="s">
        <v>71</v>
      </c>
      <c r="D27" s="14" t="s">
        <v>73</v>
      </c>
      <c r="E27" s="47" t="s">
        <v>74</v>
      </c>
      <c r="F27" s="76">
        <v>793.9167</v>
      </c>
      <c r="G27" s="76">
        <v>423.9167</v>
      </c>
      <c r="H27" s="47">
        <v>414.9192</v>
      </c>
      <c r="I27" s="47">
        <v>8.7575</v>
      </c>
      <c r="J27" s="47">
        <v>0.24</v>
      </c>
      <c r="K27" s="47"/>
      <c r="L27" s="47"/>
      <c r="M27" s="76">
        <v>370</v>
      </c>
      <c r="N27" s="47">
        <v>85.5</v>
      </c>
      <c r="O27" s="76">
        <v>284.5</v>
      </c>
      <c r="P27" s="76"/>
      <c r="Q27" s="76"/>
      <c r="R27" s="76"/>
      <c r="S27" s="76"/>
      <c r="T27" s="76"/>
      <c r="U27" s="76"/>
    </row>
    <row r="28" spans="1:21" s="1" customFormat="1" ht="27" customHeight="1">
      <c r="A28" s="47" t="s">
        <v>95</v>
      </c>
      <c r="B28" s="14" t="s">
        <v>70</v>
      </c>
      <c r="C28" s="14" t="s">
        <v>84</v>
      </c>
      <c r="D28" s="14" t="s">
        <v>96</v>
      </c>
      <c r="E28" s="47" t="s">
        <v>101</v>
      </c>
      <c r="F28" s="76">
        <v>100</v>
      </c>
      <c r="G28" s="76"/>
      <c r="H28" s="47"/>
      <c r="I28" s="47"/>
      <c r="J28" s="47"/>
      <c r="K28" s="47"/>
      <c r="L28" s="47"/>
      <c r="M28" s="76">
        <v>100</v>
      </c>
      <c r="N28" s="47"/>
      <c r="O28" s="76">
        <v>100</v>
      </c>
      <c r="P28" s="76"/>
      <c r="Q28" s="76"/>
      <c r="R28" s="76"/>
      <c r="S28" s="76"/>
      <c r="T28" s="76"/>
      <c r="U28" s="76"/>
    </row>
    <row r="29" spans="1:21" s="1" customFormat="1" ht="27" customHeight="1">
      <c r="A29" s="47" t="s">
        <v>95</v>
      </c>
      <c r="B29" s="14" t="s">
        <v>75</v>
      </c>
      <c r="C29" s="14" t="s">
        <v>76</v>
      </c>
      <c r="D29" s="14" t="s">
        <v>84</v>
      </c>
      <c r="E29" s="47" t="s">
        <v>91</v>
      </c>
      <c r="F29" s="76">
        <v>81</v>
      </c>
      <c r="G29" s="76">
        <v>81</v>
      </c>
      <c r="H29" s="47"/>
      <c r="I29" s="47"/>
      <c r="J29" s="47">
        <v>81</v>
      </c>
      <c r="K29" s="47"/>
      <c r="L29" s="47"/>
      <c r="M29" s="76"/>
      <c r="N29" s="47"/>
      <c r="O29" s="76"/>
      <c r="P29" s="76"/>
      <c r="Q29" s="76"/>
      <c r="R29" s="76"/>
      <c r="S29" s="76"/>
      <c r="T29" s="76"/>
      <c r="U29" s="76"/>
    </row>
    <row r="30" spans="1:21" s="1" customFormat="1" ht="27" customHeight="1">
      <c r="A30" s="47" t="s">
        <v>95</v>
      </c>
      <c r="B30" s="14" t="s">
        <v>75</v>
      </c>
      <c r="C30" s="14" t="s">
        <v>76</v>
      </c>
      <c r="D30" s="14" t="s">
        <v>76</v>
      </c>
      <c r="E30" s="47" t="s">
        <v>78</v>
      </c>
      <c r="F30" s="76">
        <v>66.2604</v>
      </c>
      <c r="G30" s="76">
        <v>66.2604</v>
      </c>
      <c r="H30" s="47">
        <v>66.2604</v>
      </c>
      <c r="I30" s="47"/>
      <c r="J30" s="47"/>
      <c r="K30" s="47"/>
      <c r="L30" s="47"/>
      <c r="M30" s="76"/>
      <c r="N30" s="47"/>
      <c r="O30" s="76"/>
      <c r="P30" s="76"/>
      <c r="Q30" s="76"/>
      <c r="R30" s="76"/>
      <c r="S30" s="76"/>
      <c r="T30" s="76"/>
      <c r="U30" s="76"/>
    </row>
    <row r="31" spans="1:21" s="1" customFormat="1" ht="27" customHeight="1">
      <c r="A31" s="47" t="s">
        <v>95</v>
      </c>
      <c r="B31" s="14" t="s">
        <v>75</v>
      </c>
      <c r="C31" s="14" t="s">
        <v>73</v>
      </c>
      <c r="D31" s="14" t="s">
        <v>73</v>
      </c>
      <c r="E31" s="47" t="s">
        <v>79</v>
      </c>
      <c r="F31" s="76">
        <v>2.4311</v>
      </c>
      <c r="G31" s="76">
        <v>2.4311</v>
      </c>
      <c r="H31" s="47">
        <v>2.4311</v>
      </c>
      <c r="I31" s="47"/>
      <c r="J31" s="47"/>
      <c r="K31" s="47"/>
      <c r="L31" s="47"/>
      <c r="M31" s="76"/>
      <c r="N31" s="47"/>
      <c r="O31" s="76"/>
      <c r="P31" s="76"/>
      <c r="Q31" s="76"/>
      <c r="R31" s="76"/>
      <c r="S31" s="76"/>
      <c r="T31" s="76"/>
      <c r="U31" s="76"/>
    </row>
    <row r="32" spans="1:21" s="1" customFormat="1" ht="27" customHeight="1">
      <c r="A32" s="47" t="s">
        <v>95</v>
      </c>
      <c r="B32" s="14" t="s">
        <v>80</v>
      </c>
      <c r="C32" s="14" t="s">
        <v>81</v>
      </c>
      <c r="D32" s="14" t="s">
        <v>84</v>
      </c>
      <c r="E32" s="47" t="s">
        <v>92</v>
      </c>
      <c r="F32" s="76">
        <v>40.1405</v>
      </c>
      <c r="G32" s="76">
        <v>40.1405</v>
      </c>
      <c r="H32" s="47">
        <v>40.1405</v>
      </c>
      <c r="I32" s="47"/>
      <c r="J32" s="47"/>
      <c r="K32" s="47"/>
      <c r="L32" s="47"/>
      <c r="M32" s="76"/>
      <c r="N32" s="47"/>
      <c r="O32" s="76"/>
      <c r="P32" s="76"/>
      <c r="Q32" s="76"/>
      <c r="R32" s="76"/>
      <c r="S32" s="76"/>
      <c r="T32" s="76"/>
      <c r="U32" s="76"/>
    </row>
    <row r="33" spans="1:21" s="1" customFormat="1" ht="27" customHeight="1">
      <c r="A33" s="47" t="s">
        <v>95</v>
      </c>
      <c r="B33" s="14" t="s">
        <v>83</v>
      </c>
      <c r="C33" s="14" t="s">
        <v>84</v>
      </c>
      <c r="D33" s="14" t="s">
        <v>71</v>
      </c>
      <c r="E33" s="47" t="s">
        <v>85</v>
      </c>
      <c r="F33" s="76">
        <v>49.6953</v>
      </c>
      <c r="G33" s="76">
        <v>49.6953</v>
      </c>
      <c r="H33" s="47">
        <v>49.6953</v>
      </c>
      <c r="I33" s="47"/>
      <c r="J33" s="47"/>
      <c r="K33" s="47"/>
      <c r="L33" s="47"/>
      <c r="M33" s="76"/>
      <c r="N33" s="47"/>
      <c r="O33" s="76"/>
      <c r="P33" s="76"/>
      <c r="Q33" s="76"/>
      <c r="R33" s="76"/>
      <c r="S33" s="76"/>
      <c r="T33" s="76"/>
      <c r="U33" s="76"/>
    </row>
    <row r="34" spans="1:254" s="1" customFormat="1" ht="21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2"/>
  <sheetViews>
    <sheetView showGridLines="0" workbookViewId="0" topLeftCell="A1">
      <selection activeCell="Q19" sqref="Q19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13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14"/>
    </row>
    <row r="3" spans="1:20" s="1" customFormat="1" ht="21" customHeight="1">
      <c r="A3" s="211" t="s">
        <v>12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5"/>
      <c r="T3" s="216" t="s">
        <v>13</v>
      </c>
    </row>
    <row r="4" spans="1:20" s="1" customFormat="1" ht="21" customHeight="1">
      <c r="A4" s="26" t="s">
        <v>44</v>
      </c>
      <c r="B4" s="26"/>
      <c r="C4" s="26"/>
      <c r="D4" s="7" t="s">
        <v>115</v>
      </c>
      <c r="E4" s="7" t="s">
        <v>46</v>
      </c>
      <c r="F4" s="41" t="s">
        <v>104</v>
      </c>
      <c r="G4" s="41"/>
      <c r="H4" s="41"/>
      <c r="I4" s="41"/>
      <c r="J4" s="41"/>
      <c r="K4" s="41"/>
      <c r="L4" s="26" t="s">
        <v>105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106</v>
      </c>
      <c r="H5" s="7" t="s">
        <v>107</v>
      </c>
      <c r="I5" s="7" t="s">
        <v>108</v>
      </c>
      <c r="J5" s="7" t="s">
        <v>109</v>
      </c>
      <c r="K5" s="7" t="s">
        <v>110</v>
      </c>
      <c r="L5" s="7" t="s">
        <v>62</v>
      </c>
      <c r="M5" s="7" t="s">
        <v>106</v>
      </c>
      <c r="N5" s="7" t="s">
        <v>107</v>
      </c>
      <c r="O5" s="7" t="s">
        <v>108</v>
      </c>
      <c r="P5" s="7" t="s">
        <v>111</v>
      </c>
      <c r="Q5" s="7" t="s">
        <v>112</v>
      </c>
      <c r="R5" s="7" t="s">
        <v>113</v>
      </c>
      <c r="S5" s="7" t="s">
        <v>109</v>
      </c>
      <c r="T5" s="7" t="s">
        <v>110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58"/>
      <c r="B7" s="58"/>
      <c r="C7" s="58"/>
      <c r="D7" s="75" t="s">
        <v>46</v>
      </c>
      <c r="E7" s="73">
        <v>2331.1604</v>
      </c>
      <c r="F7" s="73">
        <v>1014.6604</v>
      </c>
      <c r="G7" s="75">
        <v>863.9859</v>
      </c>
      <c r="H7" s="75">
        <v>18.5413</v>
      </c>
      <c r="I7" s="75">
        <v>132.1332</v>
      </c>
      <c r="J7" s="75"/>
      <c r="K7" s="75"/>
      <c r="L7" s="73">
        <v>1316.5</v>
      </c>
      <c r="M7" s="75">
        <v>163</v>
      </c>
      <c r="N7" s="73">
        <v>1094.44</v>
      </c>
      <c r="O7" s="73"/>
      <c r="P7" s="73"/>
      <c r="Q7" s="73"/>
      <c r="R7" s="73"/>
      <c r="S7" s="73">
        <v>59.06</v>
      </c>
      <c r="T7" s="73"/>
      <c r="U7" s="4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58" t="s">
        <v>70</v>
      </c>
      <c r="B8" s="58"/>
      <c r="C8" s="58"/>
      <c r="D8" s="75" t="s">
        <v>116</v>
      </c>
      <c r="E8" s="73">
        <v>1963.5494</v>
      </c>
      <c r="F8" s="73">
        <v>647.0494</v>
      </c>
      <c r="G8" s="75">
        <v>626.5929</v>
      </c>
      <c r="H8" s="75">
        <v>18.5413</v>
      </c>
      <c r="I8" s="75">
        <v>1.9152</v>
      </c>
      <c r="J8" s="75"/>
      <c r="K8" s="75"/>
      <c r="L8" s="73">
        <v>1316.5</v>
      </c>
      <c r="M8" s="75">
        <v>163</v>
      </c>
      <c r="N8" s="73">
        <v>1094.44</v>
      </c>
      <c r="O8" s="73"/>
      <c r="P8" s="73"/>
      <c r="Q8" s="73"/>
      <c r="R8" s="73"/>
      <c r="S8" s="73">
        <v>59.06</v>
      </c>
      <c r="T8" s="73"/>
    </row>
    <row r="9" spans="1:20" s="1" customFormat="1" ht="27" customHeight="1">
      <c r="A9" s="58"/>
      <c r="B9" s="58" t="s">
        <v>117</v>
      </c>
      <c r="C9" s="58"/>
      <c r="D9" s="75" t="s">
        <v>118</v>
      </c>
      <c r="E9" s="73">
        <v>1863.5494</v>
      </c>
      <c r="F9" s="73">
        <v>647.0494</v>
      </c>
      <c r="G9" s="75">
        <v>626.5929</v>
      </c>
      <c r="H9" s="75">
        <v>18.5413</v>
      </c>
      <c r="I9" s="75">
        <v>1.9152</v>
      </c>
      <c r="J9" s="75"/>
      <c r="K9" s="75"/>
      <c r="L9" s="73">
        <v>1216.5</v>
      </c>
      <c r="M9" s="75">
        <v>163</v>
      </c>
      <c r="N9" s="73">
        <v>994.44</v>
      </c>
      <c r="O9" s="73"/>
      <c r="P9" s="73"/>
      <c r="Q9" s="73"/>
      <c r="R9" s="73"/>
      <c r="S9" s="73">
        <v>59.06</v>
      </c>
      <c r="T9" s="73"/>
    </row>
    <row r="10" spans="1:20" s="1" customFormat="1" ht="27" customHeight="1">
      <c r="A10" s="14" t="s">
        <v>119</v>
      </c>
      <c r="B10" s="14" t="s">
        <v>120</v>
      </c>
      <c r="C10" s="14" t="s">
        <v>71</v>
      </c>
      <c r="D10" s="47" t="s">
        <v>121</v>
      </c>
      <c r="E10" s="76">
        <v>111.798</v>
      </c>
      <c r="F10" s="76">
        <v>111.798</v>
      </c>
      <c r="G10" s="47">
        <v>102.4665</v>
      </c>
      <c r="H10" s="47">
        <v>7.6655</v>
      </c>
      <c r="I10" s="47">
        <v>1.666</v>
      </c>
      <c r="J10" s="47"/>
      <c r="K10" s="47"/>
      <c r="L10" s="76"/>
      <c r="M10" s="47"/>
      <c r="N10" s="76"/>
      <c r="O10" s="76"/>
      <c r="P10" s="76"/>
      <c r="Q10" s="76"/>
      <c r="R10" s="76"/>
      <c r="S10" s="76"/>
      <c r="T10" s="76"/>
    </row>
    <row r="11" spans="1:20" s="1" customFormat="1" ht="27" customHeight="1">
      <c r="A11" s="14" t="s">
        <v>119</v>
      </c>
      <c r="B11" s="14" t="s">
        <v>120</v>
      </c>
      <c r="C11" s="14" t="s">
        <v>96</v>
      </c>
      <c r="D11" s="47" t="s">
        <v>122</v>
      </c>
      <c r="E11" s="76">
        <v>47</v>
      </c>
      <c r="F11" s="76"/>
      <c r="G11" s="47"/>
      <c r="H11" s="47"/>
      <c r="I11" s="47"/>
      <c r="J11" s="47"/>
      <c r="K11" s="47"/>
      <c r="L11" s="76">
        <v>47</v>
      </c>
      <c r="M11" s="47"/>
      <c r="N11" s="76">
        <v>27</v>
      </c>
      <c r="O11" s="76"/>
      <c r="P11" s="76"/>
      <c r="Q11" s="76"/>
      <c r="R11" s="76"/>
      <c r="S11" s="76">
        <v>20</v>
      </c>
      <c r="T11" s="76"/>
    </row>
    <row r="12" spans="1:20" s="1" customFormat="1" ht="27" customHeight="1">
      <c r="A12" s="14" t="s">
        <v>119</v>
      </c>
      <c r="B12" s="14" t="s">
        <v>120</v>
      </c>
      <c r="C12" s="14" t="s">
        <v>98</v>
      </c>
      <c r="D12" s="47" t="s">
        <v>123</v>
      </c>
      <c r="E12" s="76">
        <v>20</v>
      </c>
      <c r="F12" s="76"/>
      <c r="G12" s="47"/>
      <c r="H12" s="47"/>
      <c r="I12" s="47"/>
      <c r="J12" s="47"/>
      <c r="K12" s="47"/>
      <c r="L12" s="76">
        <v>20</v>
      </c>
      <c r="M12" s="47"/>
      <c r="N12" s="76">
        <v>20</v>
      </c>
      <c r="O12" s="76"/>
      <c r="P12" s="76"/>
      <c r="Q12" s="76"/>
      <c r="R12" s="76"/>
      <c r="S12" s="76"/>
      <c r="T12" s="76"/>
    </row>
    <row r="13" spans="1:20" s="1" customFormat="1" ht="27" customHeight="1">
      <c r="A13" s="14" t="s">
        <v>119</v>
      </c>
      <c r="B13" s="14" t="s">
        <v>120</v>
      </c>
      <c r="C13" s="14" t="s">
        <v>81</v>
      </c>
      <c r="D13" s="47" t="s">
        <v>124</v>
      </c>
      <c r="E13" s="76">
        <v>53</v>
      </c>
      <c r="F13" s="76"/>
      <c r="G13" s="47"/>
      <c r="H13" s="47"/>
      <c r="I13" s="47"/>
      <c r="J13" s="47"/>
      <c r="K13" s="47"/>
      <c r="L13" s="76">
        <v>53</v>
      </c>
      <c r="M13" s="47"/>
      <c r="N13" s="76">
        <v>53</v>
      </c>
      <c r="O13" s="76"/>
      <c r="P13" s="76"/>
      <c r="Q13" s="76"/>
      <c r="R13" s="76"/>
      <c r="S13" s="76"/>
      <c r="T13" s="76"/>
    </row>
    <row r="14" spans="1:20" s="1" customFormat="1" ht="27" customHeight="1">
      <c r="A14" s="14" t="s">
        <v>119</v>
      </c>
      <c r="B14" s="14" t="s">
        <v>120</v>
      </c>
      <c r="C14" s="14" t="s">
        <v>89</v>
      </c>
      <c r="D14" s="47" t="s">
        <v>125</v>
      </c>
      <c r="E14" s="76">
        <v>293.3347</v>
      </c>
      <c r="F14" s="76">
        <v>111.3347</v>
      </c>
      <c r="G14" s="47">
        <v>109.2072</v>
      </c>
      <c r="H14" s="47">
        <v>2.1183</v>
      </c>
      <c r="I14" s="47">
        <v>0.0092</v>
      </c>
      <c r="J14" s="47"/>
      <c r="K14" s="47"/>
      <c r="L14" s="76">
        <v>182</v>
      </c>
      <c r="M14" s="47">
        <v>29.5</v>
      </c>
      <c r="N14" s="76">
        <v>113.44</v>
      </c>
      <c r="O14" s="76"/>
      <c r="P14" s="76"/>
      <c r="Q14" s="76"/>
      <c r="R14" s="76"/>
      <c r="S14" s="76">
        <v>39.06</v>
      </c>
      <c r="T14" s="76"/>
    </row>
    <row r="15" spans="1:20" s="1" customFormat="1" ht="27" customHeight="1">
      <c r="A15" s="14" t="s">
        <v>119</v>
      </c>
      <c r="B15" s="14" t="s">
        <v>120</v>
      </c>
      <c r="C15" s="14" t="s">
        <v>73</v>
      </c>
      <c r="D15" s="47" t="s">
        <v>126</v>
      </c>
      <c r="E15" s="76">
        <v>1338.4167</v>
      </c>
      <c r="F15" s="76">
        <v>423.9167</v>
      </c>
      <c r="G15" s="47">
        <v>414.9192</v>
      </c>
      <c r="H15" s="47">
        <v>8.7575</v>
      </c>
      <c r="I15" s="47">
        <v>0.24</v>
      </c>
      <c r="J15" s="47"/>
      <c r="K15" s="47"/>
      <c r="L15" s="76">
        <v>914.5</v>
      </c>
      <c r="M15" s="47">
        <v>133.5</v>
      </c>
      <c r="N15" s="76">
        <v>781</v>
      </c>
      <c r="O15" s="76"/>
      <c r="P15" s="76"/>
      <c r="Q15" s="76"/>
      <c r="R15" s="76"/>
      <c r="S15" s="76"/>
      <c r="T15" s="76"/>
    </row>
    <row r="16" spans="1:20" s="1" customFormat="1" ht="27" customHeight="1">
      <c r="A16" s="58"/>
      <c r="B16" s="58" t="s">
        <v>127</v>
      </c>
      <c r="C16" s="58"/>
      <c r="D16" s="75" t="s">
        <v>128</v>
      </c>
      <c r="E16" s="73">
        <v>100</v>
      </c>
      <c r="F16" s="73"/>
      <c r="G16" s="75"/>
      <c r="H16" s="75"/>
      <c r="I16" s="75"/>
      <c r="J16" s="75"/>
      <c r="K16" s="75"/>
      <c r="L16" s="73">
        <v>100</v>
      </c>
      <c r="M16" s="75"/>
      <c r="N16" s="73">
        <v>100</v>
      </c>
      <c r="O16" s="73"/>
      <c r="P16" s="73"/>
      <c r="Q16" s="73"/>
      <c r="R16" s="73"/>
      <c r="S16" s="73"/>
      <c r="T16" s="73"/>
    </row>
    <row r="17" spans="1:20" s="1" customFormat="1" ht="27" customHeight="1">
      <c r="A17" s="14" t="s">
        <v>119</v>
      </c>
      <c r="B17" s="14" t="s">
        <v>129</v>
      </c>
      <c r="C17" s="14" t="s">
        <v>96</v>
      </c>
      <c r="D17" s="47" t="s">
        <v>130</v>
      </c>
      <c r="E17" s="76">
        <v>100</v>
      </c>
      <c r="F17" s="76"/>
      <c r="G17" s="47"/>
      <c r="H17" s="47"/>
      <c r="I17" s="47"/>
      <c r="J17" s="47"/>
      <c r="K17" s="47"/>
      <c r="L17" s="76">
        <v>100</v>
      </c>
      <c r="M17" s="47"/>
      <c r="N17" s="76">
        <v>100</v>
      </c>
      <c r="O17" s="76"/>
      <c r="P17" s="76"/>
      <c r="Q17" s="76"/>
      <c r="R17" s="76"/>
      <c r="S17" s="76"/>
      <c r="T17" s="76"/>
    </row>
    <row r="18" spans="1:20" s="1" customFormat="1" ht="27" customHeight="1">
      <c r="A18" s="58" t="s">
        <v>75</v>
      </c>
      <c r="B18" s="58"/>
      <c r="C18" s="58"/>
      <c r="D18" s="75" t="s">
        <v>131</v>
      </c>
      <c r="E18" s="73">
        <v>232.955</v>
      </c>
      <c r="F18" s="73">
        <v>232.955</v>
      </c>
      <c r="G18" s="75">
        <v>102.737</v>
      </c>
      <c r="H18" s="75"/>
      <c r="I18" s="75">
        <v>130.218</v>
      </c>
      <c r="J18" s="75"/>
      <c r="K18" s="75"/>
      <c r="L18" s="73"/>
      <c r="M18" s="75"/>
      <c r="N18" s="73"/>
      <c r="O18" s="73"/>
      <c r="P18" s="73"/>
      <c r="Q18" s="73"/>
      <c r="R18" s="73"/>
      <c r="S18" s="73"/>
      <c r="T18" s="73"/>
    </row>
    <row r="19" spans="1:20" s="1" customFormat="1" ht="27" customHeight="1">
      <c r="A19" s="58"/>
      <c r="B19" s="58" t="s">
        <v>132</v>
      </c>
      <c r="C19" s="58"/>
      <c r="D19" s="75" t="s">
        <v>133</v>
      </c>
      <c r="E19" s="73">
        <v>229.7772</v>
      </c>
      <c r="F19" s="73">
        <v>229.7772</v>
      </c>
      <c r="G19" s="75">
        <v>99.5592</v>
      </c>
      <c r="H19" s="75"/>
      <c r="I19" s="75">
        <v>130.218</v>
      </c>
      <c r="J19" s="75"/>
      <c r="K19" s="75"/>
      <c r="L19" s="73"/>
      <c r="M19" s="75"/>
      <c r="N19" s="73"/>
      <c r="O19" s="73"/>
      <c r="P19" s="73"/>
      <c r="Q19" s="73"/>
      <c r="R19" s="73"/>
      <c r="S19" s="73"/>
      <c r="T19" s="73"/>
    </row>
    <row r="20" spans="1:20" s="1" customFormat="1" ht="27" customHeight="1">
      <c r="A20" s="14" t="s">
        <v>134</v>
      </c>
      <c r="B20" s="14" t="s">
        <v>135</v>
      </c>
      <c r="C20" s="14" t="s">
        <v>71</v>
      </c>
      <c r="D20" s="47" t="s">
        <v>136</v>
      </c>
      <c r="E20" s="76">
        <v>46.218</v>
      </c>
      <c r="F20" s="76">
        <v>46.218</v>
      </c>
      <c r="G20" s="47"/>
      <c r="H20" s="47"/>
      <c r="I20" s="47">
        <v>46.218</v>
      </c>
      <c r="J20" s="47"/>
      <c r="K20" s="47"/>
      <c r="L20" s="76"/>
      <c r="M20" s="47"/>
      <c r="N20" s="76"/>
      <c r="O20" s="76"/>
      <c r="P20" s="76"/>
      <c r="Q20" s="76"/>
      <c r="R20" s="76"/>
      <c r="S20" s="76"/>
      <c r="T20" s="76"/>
    </row>
    <row r="21" spans="1:20" s="1" customFormat="1" ht="27" customHeight="1">
      <c r="A21" s="14" t="s">
        <v>134</v>
      </c>
      <c r="B21" s="14" t="s">
        <v>135</v>
      </c>
      <c r="C21" s="14" t="s">
        <v>84</v>
      </c>
      <c r="D21" s="47" t="s">
        <v>137</v>
      </c>
      <c r="E21" s="76">
        <v>84</v>
      </c>
      <c r="F21" s="76">
        <v>84</v>
      </c>
      <c r="G21" s="47"/>
      <c r="H21" s="47"/>
      <c r="I21" s="47">
        <v>84</v>
      </c>
      <c r="J21" s="47"/>
      <c r="K21" s="47"/>
      <c r="L21" s="76"/>
      <c r="M21" s="47"/>
      <c r="N21" s="76"/>
      <c r="O21" s="76"/>
      <c r="P21" s="76"/>
      <c r="Q21" s="76"/>
      <c r="R21" s="76"/>
      <c r="S21" s="76"/>
      <c r="T21" s="76"/>
    </row>
    <row r="22" spans="1:20" s="1" customFormat="1" ht="27" customHeight="1">
      <c r="A22" s="14" t="s">
        <v>134</v>
      </c>
      <c r="B22" s="14" t="s">
        <v>135</v>
      </c>
      <c r="C22" s="14" t="s">
        <v>76</v>
      </c>
      <c r="D22" s="47" t="s">
        <v>138</v>
      </c>
      <c r="E22" s="76">
        <v>99.5592</v>
      </c>
      <c r="F22" s="76">
        <v>99.5592</v>
      </c>
      <c r="G22" s="47">
        <v>99.5592</v>
      </c>
      <c r="H22" s="47"/>
      <c r="I22" s="47"/>
      <c r="J22" s="47"/>
      <c r="K22" s="47"/>
      <c r="L22" s="76"/>
      <c r="M22" s="47"/>
      <c r="N22" s="76"/>
      <c r="O22" s="76"/>
      <c r="P22" s="76"/>
      <c r="Q22" s="76"/>
      <c r="R22" s="76"/>
      <c r="S22" s="76"/>
      <c r="T22" s="76"/>
    </row>
    <row r="23" spans="1:20" s="1" customFormat="1" ht="27" customHeight="1">
      <c r="A23" s="58"/>
      <c r="B23" s="58" t="s">
        <v>139</v>
      </c>
      <c r="C23" s="58"/>
      <c r="D23" s="75" t="s">
        <v>79</v>
      </c>
      <c r="E23" s="73">
        <v>3.1778</v>
      </c>
      <c r="F23" s="73">
        <v>3.1778</v>
      </c>
      <c r="G23" s="75">
        <v>3.1778</v>
      </c>
      <c r="H23" s="75"/>
      <c r="I23" s="75"/>
      <c r="J23" s="75"/>
      <c r="K23" s="75"/>
      <c r="L23" s="73"/>
      <c r="M23" s="75"/>
      <c r="N23" s="73"/>
      <c r="O23" s="73"/>
      <c r="P23" s="73"/>
      <c r="Q23" s="73"/>
      <c r="R23" s="73"/>
      <c r="S23" s="73"/>
      <c r="T23" s="73"/>
    </row>
    <row r="24" spans="1:20" s="1" customFormat="1" ht="27" customHeight="1">
      <c r="A24" s="14" t="s">
        <v>134</v>
      </c>
      <c r="B24" s="14" t="s">
        <v>140</v>
      </c>
      <c r="C24" s="14" t="s">
        <v>73</v>
      </c>
      <c r="D24" s="47" t="s">
        <v>141</v>
      </c>
      <c r="E24" s="76">
        <v>3.1778</v>
      </c>
      <c r="F24" s="76">
        <v>3.1778</v>
      </c>
      <c r="G24" s="47">
        <v>3.1778</v>
      </c>
      <c r="H24" s="47"/>
      <c r="I24" s="47"/>
      <c r="J24" s="47"/>
      <c r="K24" s="47"/>
      <c r="L24" s="76"/>
      <c r="M24" s="47"/>
      <c r="N24" s="76"/>
      <c r="O24" s="76"/>
      <c r="P24" s="76"/>
      <c r="Q24" s="76"/>
      <c r="R24" s="76"/>
      <c r="S24" s="76"/>
      <c r="T24" s="76"/>
    </row>
    <row r="25" spans="1:20" s="1" customFormat="1" ht="27" customHeight="1">
      <c r="A25" s="58" t="s">
        <v>80</v>
      </c>
      <c r="B25" s="58"/>
      <c r="C25" s="58"/>
      <c r="D25" s="75" t="s">
        <v>142</v>
      </c>
      <c r="E25" s="73">
        <v>59.5945</v>
      </c>
      <c r="F25" s="73">
        <v>59.5945</v>
      </c>
      <c r="G25" s="75">
        <v>59.5945</v>
      </c>
      <c r="H25" s="75"/>
      <c r="I25" s="75"/>
      <c r="J25" s="75"/>
      <c r="K25" s="75"/>
      <c r="L25" s="73"/>
      <c r="M25" s="75"/>
      <c r="N25" s="73"/>
      <c r="O25" s="73"/>
      <c r="P25" s="73"/>
      <c r="Q25" s="73"/>
      <c r="R25" s="73"/>
      <c r="S25" s="73"/>
      <c r="T25" s="73"/>
    </row>
    <row r="26" spans="1:20" s="1" customFormat="1" ht="27" customHeight="1">
      <c r="A26" s="58"/>
      <c r="B26" s="58" t="s">
        <v>143</v>
      </c>
      <c r="C26" s="58"/>
      <c r="D26" s="75" t="s">
        <v>144</v>
      </c>
      <c r="E26" s="73">
        <v>59.5945</v>
      </c>
      <c r="F26" s="73">
        <v>59.5945</v>
      </c>
      <c r="G26" s="75">
        <v>59.5945</v>
      </c>
      <c r="H26" s="75"/>
      <c r="I26" s="75"/>
      <c r="J26" s="75"/>
      <c r="K26" s="75"/>
      <c r="L26" s="73"/>
      <c r="M26" s="75"/>
      <c r="N26" s="73"/>
      <c r="O26" s="73"/>
      <c r="P26" s="73"/>
      <c r="Q26" s="73"/>
      <c r="R26" s="73"/>
      <c r="S26" s="73"/>
      <c r="T26" s="73"/>
    </row>
    <row r="27" spans="1:20" s="1" customFormat="1" ht="27" customHeight="1">
      <c r="A27" s="14" t="s">
        <v>145</v>
      </c>
      <c r="B27" s="14" t="s">
        <v>146</v>
      </c>
      <c r="C27" s="14" t="s">
        <v>71</v>
      </c>
      <c r="D27" s="47" t="s">
        <v>147</v>
      </c>
      <c r="E27" s="76">
        <v>9.7697</v>
      </c>
      <c r="F27" s="76">
        <v>9.7697</v>
      </c>
      <c r="G27" s="47">
        <v>9.7697</v>
      </c>
      <c r="H27" s="47"/>
      <c r="I27" s="47"/>
      <c r="J27" s="47"/>
      <c r="K27" s="47"/>
      <c r="L27" s="76"/>
      <c r="M27" s="47"/>
      <c r="N27" s="76"/>
      <c r="O27" s="76"/>
      <c r="P27" s="76"/>
      <c r="Q27" s="76"/>
      <c r="R27" s="76"/>
      <c r="S27" s="76"/>
      <c r="T27" s="76"/>
    </row>
    <row r="28" spans="1:20" s="1" customFormat="1" ht="27" customHeight="1">
      <c r="A28" s="14" t="s">
        <v>145</v>
      </c>
      <c r="B28" s="14" t="s">
        <v>146</v>
      </c>
      <c r="C28" s="14" t="s">
        <v>84</v>
      </c>
      <c r="D28" s="47" t="s">
        <v>148</v>
      </c>
      <c r="E28" s="76">
        <v>49.8248</v>
      </c>
      <c r="F28" s="76">
        <v>49.8248</v>
      </c>
      <c r="G28" s="47">
        <v>49.8248</v>
      </c>
      <c r="H28" s="47"/>
      <c r="I28" s="47"/>
      <c r="J28" s="47"/>
      <c r="K28" s="47"/>
      <c r="L28" s="76"/>
      <c r="M28" s="47"/>
      <c r="N28" s="76"/>
      <c r="O28" s="76"/>
      <c r="P28" s="76"/>
      <c r="Q28" s="76"/>
      <c r="R28" s="76"/>
      <c r="S28" s="76"/>
      <c r="T28" s="76"/>
    </row>
    <row r="29" spans="1:20" s="1" customFormat="1" ht="27" customHeight="1">
      <c r="A29" s="58" t="s">
        <v>83</v>
      </c>
      <c r="B29" s="58"/>
      <c r="C29" s="58"/>
      <c r="D29" s="75" t="s">
        <v>149</v>
      </c>
      <c r="E29" s="73">
        <v>75.0615</v>
      </c>
      <c r="F29" s="73">
        <v>75.0615</v>
      </c>
      <c r="G29" s="75">
        <v>75.0615</v>
      </c>
      <c r="H29" s="75"/>
      <c r="I29" s="75"/>
      <c r="J29" s="75"/>
      <c r="K29" s="75"/>
      <c r="L29" s="73"/>
      <c r="M29" s="75"/>
      <c r="N29" s="73"/>
      <c r="O29" s="73"/>
      <c r="P29" s="73"/>
      <c r="Q29" s="73"/>
      <c r="R29" s="73"/>
      <c r="S29" s="73"/>
      <c r="T29" s="73"/>
    </row>
    <row r="30" spans="1:20" s="1" customFormat="1" ht="27" customHeight="1">
      <c r="A30" s="58"/>
      <c r="B30" s="58" t="s">
        <v>127</v>
      </c>
      <c r="C30" s="58"/>
      <c r="D30" s="75" t="s">
        <v>150</v>
      </c>
      <c r="E30" s="73">
        <v>75.0615</v>
      </c>
      <c r="F30" s="73">
        <v>75.0615</v>
      </c>
      <c r="G30" s="75">
        <v>75.0615</v>
      </c>
      <c r="H30" s="75"/>
      <c r="I30" s="75"/>
      <c r="J30" s="75"/>
      <c r="K30" s="75"/>
      <c r="L30" s="73"/>
      <c r="M30" s="75"/>
      <c r="N30" s="73"/>
      <c r="O30" s="73"/>
      <c r="P30" s="73"/>
      <c r="Q30" s="73"/>
      <c r="R30" s="73"/>
      <c r="S30" s="73"/>
      <c r="T30" s="73"/>
    </row>
    <row r="31" spans="1:20" s="1" customFormat="1" ht="27" customHeight="1">
      <c r="A31" s="14" t="s">
        <v>151</v>
      </c>
      <c r="B31" s="14" t="s">
        <v>129</v>
      </c>
      <c r="C31" s="14" t="s">
        <v>71</v>
      </c>
      <c r="D31" s="47" t="s">
        <v>152</v>
      </c>
      <c r="E31" s="76">
        <v>75.0615</v>
      </c>
      <c r="F31" s="76">
        <v>75.0615</v>
      </c>
      <c r="G31" s="47">
        <v>75.0615</v>
      </c>
      <c r="H31" s="47"/>
      <c r="I31" s="47"/>
      <c r="J31" s="47"/>
      <c r="K31" s="47"/>
      <c r="L31" s="76"/>
      <c r="M31" s="47"/>
      <c r="N31" s="76"/>
      <c r="O31" s="76"/>
      <c r="P31" s="76"/>
      <c r="Q31" s="76"/>
      <c r="R31" s="76"/>
      <c r="S31" s="76"/>
      <c r="T31" s="76"/>
    </row>
    <row r="32" spans="1:254" s="1" customFormat="1" ht="21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7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6" t="s">
        <v>153</v>
      </c>
    </row>
    <row r="2" spans="1:2" s="1" customFormat="1" ht="27.75" customHeight="1">
      <c r="A2" s="88" t="s">
        <v>154</v>
      </c>
      <c r="B2" s="210"/>
    </row>
    <row r="3" s="1" customFormat="1" ht="18.75" customHeight="1"/>
    <row r="4" spans="1:2" s="1" customFormat="1" ht="19.5" customHeight="1">
      <c r="A4" s="41" t="s">
        <v>12</v>
      </c>
      <c r="B4" s="87" t="s">
        <v>13</v>
      </c>
    </row>
    <row r="5" spans="1:2" s="1" customFormat="1" ht="21" customHeight="1">
      <c r="A5" s="103" t="s">
        <v>155</v>
      </c>
      <c r="B5" s="202" t="s">
        <v>17</v>
      </c>
    </row>
    <row r="6" spans="1:2" s="1" customFormat="1" ht="15" customHeight="1">
      <c r="A6" s="202" t="s">
        <v>66</v>
      </c>
      <c r="B6" s="202">
        <v>1</v>
      </c>
    </row>
    <row r="7" spans="1:253" s="1" customFormat="1" ht="27" customHeight="1">
      <c r="A7" s="92" t="s">
        <v>46</v>
      </c>
      <c r="B7" s="59">
        <v>2331.1604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2" t="s">
        <v>156</v>
      </c>
      <c r="B8" s="59">
        <v>996.1191</v>
      </c>
    </row>
    <row r="9" spans="1:2" s="1" customFormat="1" ht="27" customHeight="1">
      <c r="A9" s="92" t="s">
        <v>157</v>
      </c>
      <c r="B9" s="59">
        <v>863.9859</v>
      </c>
    </row>
    <row r="10" spans="1:2" s="1" customFormat="1" ht="27" customHeight="1">
      <c r="A10" s="84" t="s">
        <v>158</v>
      </c>
      <c r="B10" s="62">
        <v>244.3596</v>
      </c>
    </row>
    <row r="11" spans="1:2" s="1" customFormat="1" ht="27" customHeight="1">
      <c r="A11" s="84" t="s">
        <v>159</v>
      </c>
      <c r="B11" s="62">
        <v>22.92</v>
      </c>
    </row>
    <row r="12" spans="1:2" s="1" customFormat="1" ht="27" customHeight="1">
      <c r="A12" s="84" t="s">
        <v>160</v>
      </c>
      <c r="B12" s="62">
        <v>224.9325</v>
      </c>
    </row>
    <row r="13" spans="1:2" s="1" customFormat="1" ht="27" customHeight="1">
      <c r="A13" s="84" t="s">
        <v>161</v>
      </c>
      <c r="B13" s="62">
        <v>134.3808</v>
      </c>
    </row>
    <row r="14" spans="1:2" s="1" customFormat="1" ht="27" customHeight="1">
      <c r="A14" s="84" t="s">
        <v>162</v>
      </c>
      <c r="B14" s="62">
        <v>99.5592</v>
      </c>
    </row>
    <row r="15" spans="1:2" s="1" customFormat="1" ht="27" customHeight="1">
      <c r="A15" s="84" t="s">
        <v>163</v>
      </c>
      <c r="B15" s="62">
        <v>31.5539</v>
      </c>
    </row>
    <row r="16" spans="1:2" s="1" customFormat="1" ht="27" customHeight="1">
      <c r="A16" s="84" t="s">
        <v>164</v>
      </c>
      <c r="B16" s="62">
        <v>28.0406</v>
      </c>
    </row>
    <row r="17" spans="1:2" s="1" customFormat="1" ht="27" customHeight="1">
      <c r="A17" s="84" t="s">
        <v>165</v>
      </c>
      <c r="B17" s="62">
        <v>3.1778</v>
      </c>
    </row>
    <row r="18" spans="1:2" s="1" customFormat="1" ht="27" customHeight="1">
      <c r="A18" s="84" t="s">
        <v>152</v>
      </c>
      <c r="B18" s="62">
        <v>75.0615</v>
      </c>
    </row>
    <row r="19" spans="1:2" s="1" customFormat="1" ht="27" customHeight="1">
      <c r="A19" s="92" t="s">
        <v>166</v>
      </c>
      <c r="B19" s="59">
        <v>132.1332</v>
      </c>
    </row>
    <row r="20" spans="1:2" s="1" customFormat="1" ht="27" customHeight="1">
      <c r="A20" s="84" t="s">
        <v>167</v>
      </c>
      <c r="B20" s="62">
        <v>130.218</v>
      </c>
    </row>
    <row r="21" spans="1:2" s="1" customFormat="1" ht="27" customHeight="1">
      <c r="A21" s="84" t="s">
        <v>168</v>
      </c>
      <c r="B21" s="62">
        <v>0.0012</v>
      </c>
    </row>
    <row r="22" spans="1:2" s="1" customFormat="1" ht="27" customHeight="1">
      <c r="A22" s="84" t="s">
        <v>169</v>
      </c>
      <c r="B22" s="62">
        <v>1.584</v>
      </c>
    </row>
    <row r="23" spans="1:2" s="1" customFormat="1" ht="27" customHeight="1">
      <c r="A23" s="84" t="s">
        <v>170</v>
      </c>
      <c r="B23" s="62">
        <v>0.33</v>
      </c>
    </row>
    <row r="24" spans="1:2" s="1" customFormat="1" ht="27" customHeight="1">
      <c r="A24" s="92" t="s">
        <v>171</v>
      </c>
      <c r="B24" s="59">
        <v>18.5413</v>
      </c>
    </row>
    <row r="25" spans="1:2" s="1" customFormat="1" ht="27" customHeight="1">
      <c r="A25" s="92" t="s">
        <v>172</v>
      </c>
      <c r="B25" s="59">
        <v>18.5413</v>
      </c>
    </row>
    <row r="26" spans="1:2" s="1" customFormat="1" ht="27" customHeight="1">
      <c r="A26" s="84" t="s">
        <v>173</v>
      </c>
      <c r="B26" s="62">
        <v>4.8069</v>
      </c>
    </row>
    <row r="27" spans="1:2" s="1" customFormat="1" ht="27" customHeight="1">
      <c r="A27" s="84" t="s">
        <v>174</v>
      </c>
      <c r="B27" s="62">
        <v>1.0344</v>
      </c>
    </row>
    <row r="28" spans="1:2" s="1" customFormat="1" ht="27" customHeight="1">
      <c r="A28" s="84" t="s">
        <v>175</v>
      </c>
      <c r="B28" s="62">
        <v>5.628</v>
      </c>
    </row>
    <row r="29" spans="1:2" s="1" customFormat="1" ht="27" customHeight="1">
      <c r="A29" s="84" t="s">
        <v>176</v>
      </c>
      <c r="B29" s="62">
        <v>7.072</v>
      </c>
    </row>
    <row r="30" spans="1:2" s="1" customFormat="1" ht="27" customHeight="1">
      <c r="A30" s="92" t="s">
        <v>177</v>
      </c>
      <c r="B30" s="59">
        <v>797</v>
      </c>
    </row>
    <row r="31" spans="1:2" s="1" customFormat="1" ht="27" customHeight="1">
      <c r="A31" s="92" t="s">
        <v>157</v>
      </c>
      <c r="B31" s="59">
        <v>143</v>
      </c>
    </row>
    <row r="32" spans="1:2" s="1" customFormat="1" ht="27" customHeight="1">
      <c r="A32" s="84" t="s">
        <v>152</v>
      </c>
      <c r="B32" s="62">
        <v>35</v>
      </c>
    </row>
    <row r="33" spans="1:2" s="1" customFormat="1" ht="27" customHeight="1">
      <c r="A33" s="84" t="s">
        <v>178</v>
      </c>
      <c r="B33" s="62">
        <v>108</v>
      </c>
    </row>
    <row r="34" spans="1:2" s="1" customFormat="1" ht="27" customHeight="1">
      <c r="A34" s="92" t="s">
        <v>172</v>
      </c>
      <c r="B34" s="59">
        <v>614.94</v>
      </c>
    </row>
    <row r="35" spans="1:2" s="1" customFormat="1" ht="27" customHeight="1">
      <c r="A35" s="84" t="s">
        <v>179</v>
      </c>
      <c r="B35" s="62">
        <v>10</v>
      </c>
    </row>
    <row r="36" spans="1:2" s="1" customFormat="1" ht="27" customHeight="1">
      <c r="A36" s="84" t="s">
        <v>180</v>
      </c>
      <c r="B36" s="62">
        <v>2</v>
      </c>
    </row>
    <row r="37" spans="1:2" s="1" customFormat="1" ht="27" customHeight="1">
      <c r="A37" s="84" t="s">
        <v>181</v>
      </c>
      <c r="B37" s="62">
        <v>0.5</v>
      </c>
    </row>
    <row r="38" spans="1:2" s="1" customFormat="1" ht="27" customHeight="1">
      <c r="A38" s="84" t="s">
        <v>182</v>
      </c>
      <c r="B38" s="62">
        <v>2.5</v>
      </c>
    </row>
    <row r="39" spans="1:2" s="1" customFormat="1" ht="27" customHeight="1">
      <c r="A39" s="84" t="s">
        <v>183</v>
      </c>
      <c r="B39" s="62">
        <v>1</v>
      </c>
    </row>
    <row r="40" spans="1:2" s="1" customFormat="1" ht="27" customHeight="1">
      <c r="A40" s="84" t="s">
        <v>184</v>
      </c>
      <c r="B40" s="62">
        <v>2</v>
      </c>
    </row>
    <row r="41" spans="1:2" s="1" customFormat="1" ht="27" customHeight="1">
      <c r="A41" s="84" t="s">
        <v>185</v>
      </c>
      <c r="B41" s="62">
        <v>1</v>
      </c>
    </row>
    <row r="42" spans="1:2" s="1" customFormat="1" ht="27" customHeight="1">
      <c r="A42" s="84" t="s">
        <v>186</v>
      </c>
      <c r="B42" s="62">
        <v>2</v>
      </c>
    </row>
    <row r="43" spans="1:2" s="1" customFormat="1" ht="27" customHeight="1">
      <c r="A43" s="84" t="s">
        <v>187</v>
      </c>
      <c r="B43" s="62">
        <v>5.5</v>
      </c>
    </row>
    <row r="44" spans="1:2" s="1" customFormat="1" ht="27" customHeight="1">
      <c r="A44" s="84" t="s">
        <v>188</v>
      </c>
      <c r="B44" s="62">
        <v>1</v>
      </c>
    </row>
    <row r="45" spans="1:2" s="1" customFormat="1" ht="27" customHeight="1">
      <c r="A45" s="84" t="s">
        <v>189</v>
      </c>
      <c r="B45" s="62">
        <v>4</v>
      </c>
    </row>
    <row r="46" spans="1:2" s="1" customFormat="1" ht="27" customHeight="1">
      <c r="A46" s="84" t="s">
        <v>173</v>
      </c>
      <c r="B46" s="62">
        <v>27</v>
      </c>
    </row>
    <row r="47" spans="1:2" s="1" customFormat="1" ht="27" customHeight="1">
      <c r="A47" s="84" t="s">
        <v>174</v>
      </c>
      <c r="B47" s="62">
        <v>18</v>
      </c>
    </row>
    <row r="48" spans="1:2" s="1" customFormat="1" ht="27" customHeight="1">
      <c r="A48" s="84" t="s">
        <v>190</v>
      </c>
      <c r="B48" s="62">
        <v>8.44</v>
      </c>
    </row>
    <row r="49" spans="1:2" s="1" customFormat="1" ht="27" customHeight="1">
      <c r="A49" s="84" t="s">
        <v>176</v>
      </c>
      <c r="B49" s="62">
        <v>530</v>
      </c>
    </row>
    <row r="50" spans="1:2" s="1" customFormat="1" ht="27" customHeight="1">
      <c r="A50" s="92" t="s">
        <v>191</v>
      </c>
      <c r="B50" s="59">
        <v>39.06</v>
      </c>
    </row>
    <row r="51" spans="1:2" s="1" customFormat="1" ht="27" customHeight="1">
      <c r="A51" s="84" t="s">
        <v>192</v>
      </c>
      <c r="B51" s="62">
        <v>1.5</v>
      </c>
    </row>
    <row r="52" spans="1:2" s="1" customFormat="1" ht="27" customHeight="1">
      <c r="A52" s="84" t="s">
        <v>193</v>
      </c>
      <c r="B52" s="62">
        <v>37.56</v>
      </c>
    </row>
    <row r="53" spans="1:2" s="1" customFormat="1" ht="27" customHeight="1">
      <c r="A53" s="92" t="s">
        <v>194</v>
      </c>
      <c r="B53" s="59">
        <v>519.5</v>
      </c>
    </row>
    <row r="54" spans="1:2" s="1" customFormat="1" ht="27" customHeight="1">
      <c r="A54" s="92" t="s">
        <v>157</v>
      </c>
      <c r="B54" s="59">
        <v>20</v>
      </c>
    </row>
    <row r="55" spans="1:2" s="1" customFormat="1" ht="27" customHeight="1">
      <c r="A55" s="84" t="s">
        <v>178</v>
      </c>
      <c r="B55" s="62">
        <v>20</v>
      </c>
    </row>
    <row r="56" spans="1:2" s="1" customFormat="1" ht="27" customHeight="1">
      <c r="A56" s="92" t="s">
        <v>172</v>
      </c>
      <c r="B56" s="59">
        <v>479.5</v>
      </c>
    </row>
    <row r="57" spans="1:2" s="1" customFormat="1" ht="27" customHeight="1">
      <c r="A57" s="84" t="s">
        <v>179</v>
      </c>
      <c r="B57" s="62">
        <v>26</v>
      </c>
    </row>
    <row r="58" spans="1:2" s="1" customFormat="1" ht="27" customHeight="1">
      <c r="A58" s="84" t="s">
        <v>180</v>
      </c>
      <c r="B58" s="62">
        <v>15</v>
      </c>
    </row>
    <row r="59" spans="1:2" s="1" customFormat="1" ht="27" customHeight="1">
      <c r="A59" s="84" t="s">
        <v>183</v>
      </c>
      <c r="B59" s="62">
        <v>1.5</v>
      </c>
    </row>
    <row r="60" spans="1:2" s="1" customFormat="1" ht="27" customHeight="1">
      <c r="A60" s="84" t="s">
        <v>185</v>
      </c>
      <c r="B60" s="62">
        <v>45.5</v>
      </c>
    </row>
    <row r="61" spans="1:2" s="1" customFormat="1" ht="27" customHeight="1">
      <c r="A61" s="84" t="s">
        <v>195</v>
      </c>
      <c r="B61" s="62">
        <v>32</v>
      </c>
    </row>
    <row r="62" spans="1:2" s="1" customFormat="1" ht="27" customHeight="1">
      <c r="A62" s="84" t="s">
        <v>186</v>
      </c>
      <c r="B62" s="62">
        <v>5</v>
      </c>
    </row>
    <row r="63" spans="1:2" s="1" customFormat="1" ht="27" customHeight="1">
      <c r="A63" s="84" t="s">
        <v>196</v>
      </c>
      <c r="B63" s="62">
        <v>15</v>
      </c>
    </row>
    <row r="64" spans="1:2" s="1" customFormat="1" ht="27" customHeight="1">
      <c r="A64" s="84" t="s">
        <v>188</v>
      </c>
      <c r="B64" s="62">
        <v>16</v>
      </c>
    </row>
    <row r="65" spans="1:2" s="1" customFormat="1" ht="27" customHeight="1">
      <c r="A65" s="84" t="s">
        <v>189</v>
      </c>
      <c r="B65" s="62">
        <v>175</v>
      </c>
    </row>
    <row r="66" spans="1:2" s="1" customFormat="1" ht="27" customHeight="1">
      <c r="A66" s="84" t="s">
        <v>190</v>
      </c>
      <c r="B66" s="62">
        <v>4.5</v>
      </c>
    </row>
    <row r="67" spans="1:2" s="1" customFormat="1" ht="27" customHeight="1">
      <c r="A67" s="84" t="s">
        <v>176</v>
      </c>
      <c r="B67" s="62">
        <v>144</v>
      </c>
    </row>
    <row r="68" spans="1:2" s="1" customFormat="1" ht="27" customHeight="1">
      <c r="A68" s="92" t="s">
        <v>191</v>
      </c>
      <c r="B68" s="59">
        <v>20</v>
      </c>
    </row>
    <row r="69" spans="1:2" s="1" customFormat="1" ht="27" customHeight="1">
      <c r="A69" s="84" t="s">
        <v>197</v>
      </c>
      <c r="B69" s="62">
        <v>20</v>
      </c>
    </row>
    <row r="70" spans="1:253" s="1" customFormat="1" ht="27.75" customHeight="1">
      <c r="A70" s="86"/>
      <c r="B70" s="86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G11" sqref="G1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204"/>
      <c r="B1" s="204"/>
      <c r="C1" s="204"/>
      <c r="D1" s="204"/>
      <c r="E1" s="204"/>
      <c r="F1" s="205" t="s">
        <v>198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206" t="s">
        <v>199</v>
      </c>
      <c r="B2" s="206"/>
      <c r="C2" s="206"/>
      <c r="D2" s="206"/>
      <c r="E2" s="206"/>
      <c r="F2" s="20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207" t="s">
        <v>12</v>
      </c>
      <c r="B3" s="22"/>
      <c r="C3" s="22"/>
      <c r="D3" s="22"/>
      <c r="E3" s="22"/>
      <c r="F3" s="205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208" t="s">
        <v>20</v>
      </c>
      <c r="B6" s="47">
        <v>1821.1604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996.1191</v>
      </c>
      <c r="E6" s="47" t="str">
        <f>IF(ISBLANK('主表5-1财政拨款支出分科目明细'!D8)," ",'主表5-1财政拨款支出分科目明细'!D8)</f>
        <v>文化旅游体育与传媒支出</v>
      </c>
      <c r="F6" s="47">
        <f>IF(ISBLANK('主表5-1财政拨款支出分科目明细'!E8)," ",'主表5-1财政拨款支出分科目明细'!E8)</f>
        <v>1453.5494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97" t="s">
        <v>21</v>
      </c>
      <c r="B7" s="47">
        <v>1821.1604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863.9859</v>
      </c>
      <c r="E7" s="47" t="str">
        <f>IF(ISBLANK('主表5-1财政拨款支出分科目明细'!D9)," ",'主表5-1财政拨款支出分科目明细'!D9)</f>
        <v>　文化和旅游</v>
      </c>
      <c r="F7" s="47">
        <f>IF(ISBLANK('主表5-1财政拨款支出分科目明细'!E9)," ",'主表5-1财政拨款支出分科目明细'!E9)</f>
        <v>1353.5494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97" t="s">
        <v>22</v>
      </c>
      <c r="B8" s="47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244.3596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111.798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97" t="s">
        <v>23</v>
      </c>
      <c r="B9" s="47"/>
      <c r="C9" s="47" t="str">
        <f>IF(ISBLANK('主表5-2财政拨款支出预算'!A11)," ",'主表5-2财政拨款支出预算'!A11)</f>
        <v>　　津贴补贴</v>
      </c>
      <c r="D9" s="47">
        <f>IF(ISBLANK('主表5-2财政拨款支出预算'!B11)," ",'主表5-2财政拨款支出预算'!B11)</f>
        <v>22.92</v>
      </c>
      <c r="E9" s="47" t="str">
        <f>IF(ISBLANK('主表5-1财政拨款支出分科目明细'!D11)," ",'主表5-1财政拨款支出分科目明细'!D11)</f>
        <v>　　图书馆</v>
      </c>
      <c r="F9" s="47">
        <f>IF(ISBLANK('主表5-1财政拨款支出分科目明细'!E11)," ",'主表5-1财政拨款支出分科目明细'!E11)</f>
        <v>47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208"/>
      <c r="B10" s="86"/>
      <c r="C10" s="47" t="str">
        <f>IF(ISBLANK('主表5-2财政拨款支出预算'!A12)," ",'主表5-2财政拨款支出预算'!A12)</f>
        <v>　　奖金</v>
      </c>
      <c r="D10" s="47">
        <f>IF(ISBLANK('主表5-2财政拨款支出预算'!B12)," ",'主表5-2财政拨款支出预算'!B12)</f>
        <v>224.9325</v>
      </c>
      <c r="E10" s="47" t="str">
        <f>IF(ISBLANK('主表5-1财政拨款支出分科目明细'!D12)," ",'主表5-1财政拨款支出分科目明细'!D12)</f>
        <v>　　群众文化</v>
      </c>
      <c r="F10" s="47">
        <f>IF(ISBLANK('主表5-1财政拨款支出分科目明细'!E12)," ",'主表5-1财政拨款支出分科目明细'!E12)</f>
        <v>20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97"/>
      <c r="B11" s="76"/>
      <c r="C11" s="47" t="str">
        <f>IF(ISBLANK('主表5-2财政拨款支出预算'!A13)," ",'主表5-2财政拨款支出预算'!A13)</f>
        <v>　　绩效工资</v>
      </c>
      <c r="D11" s="47">
        <f>IF(ISBLANK('主表5-2财政拨款支出预算'!B13)," ",'主表5-2财政拨款支出预算'!B13)</f>
        <v>134.3808</v>
      </c>
      <c r="E11" s="47" t="str">
        <f>IF(ISBLANK('主表5-1财政拨款支出分科目明细'!D13)," ",'主表5-1财政拨款支出分科目明细'!D13)</f>
        <v>　　文化创作与保护</v>
      </c>
      <c r="F11" s="47">
        <f>IF(ISBLANK('主表5-1财政拨款支出分科目明细'!E13)," ",'主表5-1财政拨款支出分科目明细'!E13)</f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97"/>
      <c r="B12" s="76"/>
      <c r="C12" s="47" t="str">
        <f>IF(ISBLANK('主表5-2财政拨款支出预算'!A14)," ",'主表5-2财政拨款支出预算'!A14)</f>
        <v>　　机关事业单位基本养老保险缴费</v>
      </c>
      <c r="D12" s="47">
        <f>IF(ISBLANK('主表5-2财政拨款支出预算'!B14)," ",'主表5-2财政拨款支出预算'!B14)</f>
        <v>99.5592</v>
      </c>
      <c r="E12" s="47" t="str">
        <f>IF(ISBLANK('主表5-1财政拨款支出分科目明细'!D14)," ",'主表5-1财政拨款支出分科目明细'!D14)</f>
        <v>　　文化和旅游市场管理</v>
      </c>
      <c r="F12" s="47">
        <f>IF(ISBLANK('主表5-1财政拨款支出分科目明细'!E14)," ",'主表5-1财政拨款支出分科目明细'!E14)</f>
        <v>213.3347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97"/>
      <c r="B13" s="76"/>
      <c r="C13" s="47" t="str">
        <f>IF(ISBLANK('主表5-2财政拨款支出预算'!A15)," ",'主表5-2财政拨款支出预算'!A15)</f>
        <v>　　职工基本医疗保险缴费</v>
      </c>
      <c r="D13" s="47">
        <f>IF(ISBLANK('主表5-2财政拨款支出预算'!B15)," ",'主表5-2财政拨款支出预算'!B15)</f>
        <v>31.5539</v>
      </c>
      <c r="E13" s="47" t="str">
        <f>IF(ISBLANK('主表5-1财政拨款支出分科目明细'!D15)," ",'主表5-1财政拨款支出分科目明细'!D15)</f>
        <v>　　其他文化和旅游支出</v>
      </c>
      <c r="F13" s="47">
        <f>IF(ISBLANK('主表5-1财政拨款支出分科目明细'!E15)," ",'主表5-1财政拨款支出分科目明细'!E15)</f>
        <v>908.4167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97"/>
      <c r="B14" s="76"/>
      <c r="C14" s="47" t="str">
        <f>IF(ISBLANK('主表5-2财政拨款支出预算'!A16)," ",'主表5-2财政拨款支出预算'!A16)</f>
        <v>　　公务员医疗补助缴费</v>
      </c>
      <c r="D14" s="47">
        <f>IF(ISBLANK('主表5-2财政拨款支出预算'!B16)," ",'主表5-2财政拨款支出预算'!B16)</f>
        <v>28.0406</v>
      </c>
      <c r="E14" s="47" t="str">
        <f>IF(ISBLANK('主表5-1财政拨款支出分科目明细'!D16)," ",'主表5-1财政拨款支出分科目明细'!D16)</f>
        <v>　文物</v>
      </c>
      <c r="F14" s="47">
        <f>IF(ISBLANK('主表5-1财政拨款支出分科目明细'!E16)," ",'主表5-1财政拨款支出分科目明细'!E16)</f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97"/>
      <c r="B15" s="76"/>
      <c r="C15" s="47" t="str">
        <f>IF(ISBLANK('主表5-2财政拨款支出预算'!A17)," ",'主表5-2财政拨款支出预算'!A17)</f>
        <v>　　其他社会保障缴费</v>
      </c>
      <c r="D15" s="47">
        <f>IF(ISBLANK('主表5-2财政拨款支出预算'!B17)," ",'主表5-2财政拨款支出预算'!B17)</f>
        <v>3.1778</v>
      </c>
      <c r="E15" s="47" t="str">
        <f>IF(ISBLANK('主表5-1财政拨款支出分科目明细'!D17)," ",'主表5-1财政拨款支出分科目明细'!D17)</f>
        <v>　　文物保护</v>
      </c>
      <c r="F15" s="47">
        <f>IF(ISBLANK('主表5-1财政拨款支出分科目明细'!E17)," ",'主表5-1财政拨款支出分科目明细'!E17)</f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208"/>
      <c r="B16" s="76"/>
      <c r="C16" s="47" t="str">
        <f>IF(ISBLANK('主表5-2财政拨款支出预算'!A18)," ",'主表5-2财政拨款支出预算'!A18)</f>
        <v>　　住房公积金</v>
      </c>
      <c r="D16" s="47">
        <f>IF(ISBLANK('主表5-2财政拨款支出预算'!B18)," ",'主表5-2财政拨款支出预算'!B18)</f>
        <v>75.0615</v>
      </c>
      <c r="E16" s="47" t="str">
        <f>IF(ISBLANK('主表5-1财政拨款支出分科目明细'!D18)," ",'主表5-1财政拨款支出分科目明细'!D18)</f>
        <v>社会保障和就业支出</v>
      </c>
      <c r="F16" s="47">
        <f>IF(ISBLANK('主表5-1财政拨款支出分科目明细'!E18)," ",'主表5-1财政拨款支出分科目明细'!E18)</f>
        <v>232.955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208"/>
      <c r="B17" s="76"/>
      <c r="C17" s="47" t="str">
        <f>IF(ISBLANK('主表5-2财政拨款支出预算'!A19)," ",'主表5-2财政拨款支出预算'!A19)</f>
        <v>　对个人和家庭的补助</v>
      </c>
      <c r="D17" s="47">
        <f>IF(ISBLANK('主表5-2财政拨款支出预算'!B19)," ",'主表5-2财政拨款支出预算'!B19)</f>
        <v>132.1332</v>
      </c>
      <c r="E17" s="47" t="str">
        <f>IF(ISBLANK('主表5-1财政拨款支出分科目明细'!D19)," ",'主表5-1财政拨款支出分科目明细'!D19)</f>
        <v>　行政事业单位养老支出</v>
      </c>
      <c r="F17" s="47">
        <f>IF(ISBLANK('主表5-1财政拨款支出分科目明细'!E19)," ",'主表5-1财政拨款支出分科目明细'!E19)</f>
        <v>229.7772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208"/>
      <c r="B18" s="76"/>
      <c r="C18" s="47" t="str">
        <f>IF(ISBLANK('主表5-2财政拨款支出预算'!A20)," ",'主表5-2财政拨款支出预算'!A20)</f>
        <v>　　退休费</v>
      </c>
      <c r="D18" s="47">
        <f>IF(ISBLANK('主表5-2财政拨款支出预算'!B20)," ",'主表5-2财政拨款支出预算'!B20)</f>
        <v>130.218</v>
      </c>
      <c r="E18" s="47" t="str">
        <f>IF(ISBLANK('主表5-1财政拨款支出分科目明细'!D20)," ",'主表5-1财政拨款支出分科目明细'!D20)</f>
        <v>　　行政单位离退休</v>
      </c>
      <c r="F18" s="47">
        <f>IF(ISBLANK('主表5-1财政拨款支出分科目明细'!E20)," ",'主表5-1财政拨款支出分科目明细'!E20)</f>
        <v>46.218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208"/>
      <c r="B19" s="76"/>
      <c r="C19" s="47" t="str">
        <f>IF(ISBLANK('主表5-2财政拨款支出预算'!A21)," ",'主表5-2财政拨款支出预算'!A21)</f>
        <v>　　助学金</v>
      </c>
      <c r="D19" s="47">
        <f>IF(ISBLANK('主表5-2财政拨款支出预算'!B21)," ",'主表5-2财政拨款支出预算'!B21)</f>
        <v>0.0012</v>
      </c>
      <c r="E19" s="47" t="str">
        <f>IF(ISBLANK('主表5-1财政拨款支出分科目明细'!D21)," ",'主表5-1财政拨款支出分科目明细'!D21)</f>
        <v>　　事业单位离退休</v>
      </c>
      <c r="F19" s="47">
        <f>IF(ISBLANK('主表5-1财政拨款支出分科目明细'!E21)," ",'主表5-1财政拨款支出分科目明细'!E21)</f>
        <v>84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208"/>
      <c r="B20" s="76"/>
      <c r="C20" s="47" t="str">
        <f>IF(ISBLANK('主表5-2财政拨款支出预算'!A22)," ",'主表5-2财政拨款支出预算'!A22)</f>
        <v>　　奖励金</v>
      </c>
      <c r="D20" s="47">
        <f>IF(ISBLANK('主表5-2财政拨款支出预算'!B22)," ",'主表5-2财政拨款支出预算'!B22)</f>
        <v>1.584</v>
      </c>
      <c r="E20" s="47" t="str">
        <f>IF(ISBLANK('主表5-1财政拨款支出分科目明细'!D22)," ",'主表5-1财政拨款支出分科目明细'!D22)</f>
        <v>　　机关事业单位基本养老保险缴费支出</v>
      </c>
      <c r="F20" s="47">
        <f>IF(ISBLANK('主表5-1财政拨款支出分科目明细'!E22)," ",'主表5-1财政拨款支出分科目明细'!E22)</f>
        <v>99.5592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208"/>
      <c r="B21" s="76"/>
      <c r="C21" s="47" t="str">
        <f>IF(ISBLANK('主表5-2财政拨款支出预算'!A23)," ",'主表5-2财政拨款支出预算'!A23)</f>
        <v>　　其他对个人和家庭的补助</v>
      </c>
      <c r="D21" s="47">
        <f>IF(ISBLANK('主表5-2财政拨款支出预算'!B23)," ",'主表5-2财政拨款支出预算'!B23)</f>
        <v>0.33</v>
      </c>
      <c r="E21" s="47" t="str">
        <f>IF(ISBLANK('主表5-1财政拨款支出分科目明细'!D23)," ",'主表5-1财政拨款支出分科目明细'!D23)</f>
        <v>　其他社会保障和就业支出</v>
      </c>
      <c r="F21" s="47">
        <f>IF(ISBLANK('主表5-1财政拨款支出分科目明细'!E23)," ",'主表5-1财政拨款支出分科目明细'!E23)</f>
        <v>3.1778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208"/>
      <c r="B22" s="76"/>
      <c r="C22" s="47" t="str">
        <f>IF(ISBLANK('主表5-2财政拨款支出预算'!A24)," ",'主表5-2财政拨款支出预算'!A24)</f>
        <v>公用经费</v>
      </c>
      <c r="D22" s="47">
        <f>IF(ISBLANK('主表5-2财政拨款支出预算'!B24)," ",'主表5-2财政拨款支出预算'!B24)</f>
        <v>18.5413</v>
      </c>
      <c r="E22" s="47" t="str">
        <f>IF(ISBLANK('主表5-1财政拨款支出分科目明细'!D24)," ",'主表5-1财政拨款支出分科目明细'!D24)</f>
        <v>　　其他社会保障和就业支出</v>
      </c>
      <c r="F22" s="47">
        <f>IF(ISBLANK('主表5-1财政拨款支出分科目明细'!E24)," ",'主表5-1财政拨款支出分科目明细'!E24)</f>
        <v>3.1778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208"/>
      <c r="B23" s="76"/>
      <c r="C23" s="47" t="str">
        <f>IF(ISBLANK('主表5-2财政拨款支出预算'!A25)," ",'主表5-2财政拨款支出预算'!A25)</f>
        <v>　商品和服务支出</v>
      </c>
      <c r="D23" s="47">
        <f>IF(ISBLANK('主表5-2财政拨款支出预算'!B25)," ",'主表5-2财政拨款支出预算'!B25)</f>
        <v>18.5413</v>
      </c>
      <c r="E23" s="47" t="str">
        <f>IF(ISBLANK('主表5-1财政拨款支出分科目明细'!D25)," ",'主表5-1财政拨款支出分科目明细'!D25)</f>
        <v>卫生健康支出</v>
      </c>
      <c r="F23" s="47">
        <f>IF(ISBLANK('主表5-1财政拨款支出分科目明细'!E25)," ",'主表5-1财政拨款支出分科目明细'!E25)</f>
        <v>59.5945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208"/>
      <c r="B24" s="76"/>
      <c r="C24" s="47" t="str">
        <f>IF(ISBLANK('主表5-2财政拨款支出预算'!A26)," ",'主表5-2财政拨款支出预算'!A26)</f>
        <v>　　工会经费</v>
      </c>
      <c r="D24" s="47">
        <f>IF(ISBLANK('主表5-2财政拨款支出预算'!B26)," ",'主表5-2财政拨款支出预算'!B26)</f>
        <v>4.8069</v>
      </c>
      <c r="E24" s="47" t="str">
        <f>IF(ISBLANK('主表5-1财政拨款支出分科目明细'!D26)," ",'主表5-1财政拨款支出分科目明细'!D26)</f>
        <v>　行政事业单位医疗</v>
      </c>
      <c r="F24" s="47">
        <f>IF(ISBLANK('主表5-1财政拨款支出分科目明细'!E26)," ",'主表5-1财政拨款支出分科目明细'!E26)</f>
        <v>59.5945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208"/>
      <c r="B25" s="76"/>
      <c r="C25" s="47" t="str">
        <f>IF(ISBLANK('主表5-2财政拨款支出预算'!A27)," ",'主表5-2财政拨款支出预算'!A27)</f>
        <v>　　福利费</v>
      </c>
      <c r="D25" s="47">
        <f>IF(ISBLANK('主表5-2财政拨款支出预算'!B27)," ",'主表5-2财政拨款支出预算'!B27)</f>
        <v>1.0344</v>
      </c>
      <c r="E25" s="47" t="str">
        <f>IF(ISBLANK('主表5-1财政拨款支出分科目明细'!D27)," ",'主表5-1财政拨款支出分科目明细'!D27)</f>
        <v>　　行政单位医疗</v>
      </c>
      <c r="F25" s="47">
        <f>IF(ISBLANK('主表5-1财政拨款支出分科目明细'!E27)," ",'主表5-1财政拨款支出分科目明细'!E27)</f>
        <v>9.7697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208"/>
      <c r="B26" s="76"/>
      <c r="C26" s="47" t="str">
        <f>IF(ISBLANK('主表5-2财政拨款支出预算'!A28)," ",'主表5-2财政拨款支出预算'!A28)</f>
        <v>　　其他交通费用</v>
      </c>
      <c r="D26" s="47">
        <f>IF(ISBLANK('主表5-2财政拨款支出预算'!B28)," ",'主表5-2财政拨款支出预算'!B28)</f>
        <v>5.628</v>
      </c>
      <c r="E26" s="47" t="str">
        <f>IF(ISBLANK('主表5-1财政拨款支出分科目明细'!D28)," ",'主表5-1财政拨款支出分科目明细'!D28)</f>
        <v>　　事业单位医疗</v>
      </c>
      <c r="F26" s="47">
        <f>IF(ISBLANK('主表5-1财政拨款支出分科目明细'!E28)," ",'主表5-1财政拨款支出分科目明细'!E28)</f>
        <v>49.8248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208"/>
      <c r="B27" s="76"/>
      <c r="C27" s="47" t="str">
        <f>IF(ISBLANK('主表5-2财政拨款支出预算'!A29)," ",'主表5-2财政拨款支出预算'!A29)</f>
        <v>　　其他商品和服务支出</v>
      </c>
      <c r="D27" s="47">
        <f>IF(ISBLANK('主表5-2财政拨款支出预算'!B29)," ",'主表5-2财政拨款支出预算'!B29)</f>
        <v>7.072</v>
      </c>
      <c r="E27" s="47" t="str">
        <f>IF(ISBLANK('主表5-1财政拨款支出分科目明细'!D29)," ",'主表5-1财政拨款支出分科目明细'!D29)</f>
        <v>住房保障支出</v>
      </c>
      <c r="F27" s="47">
        <f>IF(ISBLANK('主表5-1财政拨款支出分科目明细'!E29)," ",'主表5-1财政拨款支出分科目明细'!E29)</f>
        <v>75.0615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208"/>
      <c r="B28" s="76"/>
      <c r="C28" s="47" t="str">
        <f>IF(ISBLANK('主表5-2财政拨款支出预算'!A30)," ",'主表5-2财政拨款支出预算'!A30)</f>
        <v>其他运转类</v>
      </c>
      <c r="D28" s="47">
        <f>IF(ISBLANK('主表5-2财政拨款支出预算'!B30)," ",'主表5-2财政拨款支出预算'!B30)</f>
        <v>287</v>
      </c>
      <c r="E28" s="47" t="str">
        <f>IF(ISBLANK('主表5-1财政拨款支出分科目明细'!D30)," ",'主表5-1财政拨款支出分科目明细'!D30)</f>
        <v>　住房改革支出</v>
      </c>
      <c r="F28" s="47">
        <f>IF(ISBLANK('主表5-1财政拨款支出分科目明细'!E30)," ",'主表5-1财政拨款支出分科目明细'!E30)</f>
        <v>75.0615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208"/>
      <c r="B29" s="76"/>
      <c r="C29" s="47" t="str">
        <f>IF(ISBLANK('主表5-2财政拨款支出预算'!A31)," ",'主表5-2财政拨款支出预算'!A31)</f>
        <v>　工资福利支出</v>
      </c>
      <c r="D29" s="47">
        <f>IF(ISBLANK('主表5-2财政拨款支出预算'!B31)," ",'主表5-2财政拨款支出预算'!B31)</f>
        <v>143</v>
      </c>
      <c r="E29" s="47" t="str">
        <f>IF(ISBLANK('主表5-1财政拨款支出分科目明细'!D31)," ",'主表5-1财政拨款支出分科目明细'!D31)</f>
        <v>　　住房公积金</v>
      </c>
      <c r="F29" s="47">
        <f>IF(ISBLANK('主表5-1财政拨款支出分科目明细'!E31)," ",'主表5-1财政拨款支出分科目明细'!E31)</f>
        <v>75.0615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208"/>
      <c r="B30" s="76"/>
      <c r="C30" s="47" t="str">
        <f>IF(ISBLANK('主表5-2财政拨款支出预算'!A32)," ",'主表5-2财政拨款支出预算'!A32)</f>
        <v>　　住房公积金</v>
      </c>
      <c r="D30" s="47">
        <f>IF(ISBLANK('主表5-2财政拨款支出预算'!B32)," ",'主表5-2财政拨款支出预算'!B32)</f>
        <v>35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208"/>
      <c r="B31" s="76"/>
      <c r="C31" s="47" t="str">
        <f>IF(ISBLANK('主表5-2财政拨款支出预算'!A33)," ",'主表5-2财政拨款支出预算'!A33)</f>
        <v>　　其他工资福利支出</v>
      </c>
      <c r="D31" s="47">
        <f>IF(ISBLANK('主表5-2财政拨款支出预算'!B33)," ",'主表5-2财政拨款支出预算'!B33)</f>
        <v>108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208"/>
      <c r="B32" s="76"/>
      <c r="C32" s="47" t="str">
        <f>IF(ISBLANK('主表5-2财政拨款支出预算'!A34)," ",'主表5-2财政拨款支出预算'!A34)</f>
        <v>　商品和服务支出</v>
      </c>
      <c r="D32" s="47">
        <f>IF(ISBLANK('主表5-2财政拨款支出预算'!B34)," ",'主表5-2财政拨款支出预算'!B34)</f>
        <v>104.94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208"/>
      <c r="B33" s="76"/>
      <c r="C33" s="47" t="str">
        <f>IF(ISBLANK('主表5-2财政拨款支出预算'!A35)," ",'主表5-2财政拨款支出预算'!A35)</f>
        <v>　　办公费</v>
      </c>
      <c r="D33" s="47">
        <f>IF(ISBLANK('主表5-2财政拨款支出预算'!B35)," ",'主表5-2财政拨款支出预算'!B35)</f>
        <v>10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208"/>
      <c r="B34" s="76"/>
      <c r="C34" s="47" t="str">
        <f>IF(ISBLANK('主表5-2财政拨款支出预算'!A36)," ",'主表5-2财政拨款支出预算'!A36)</f>
        <v>　　印刷费</v>
      </c>
      <c r="D34" s="47">
        <f>IF(ISBLANK('主表5-2财政拨款支出预算'!B36)," ",'主表5-2财政拨款支出预算'!B36)</f>
        <v>2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208"/>
      <c r="B35" s="76"/>
      <c r="C35" s="47" t="str">
        <f>IF(ISBLANK('主表5-2财政拨款支出预算'!A37)," ",'主表5-2财政拨款支出预算'!A37)</f>
        <v>　　水费</v>
      </c>
      <c r="D35" s="47">
        <f>IF(ISBLANK('主表5-2财政拨款支出预算'!B37)," ",'主表5-2财政拨款支出预算'!B37)</f>
        <v>0.5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208"/>
      <c r="B36" s="76"/>
      <c r="C36" s="47" t="str">
        <f>IF(ISBLANK('主表5-2财政拨款支出预算'!A38)," ",'主表5-2财政拨款支出预算'!A38)</f>
        <v>　　电费</v>
      </c>
      <c r="D36" s="47">
        <f>IF(ISBLANK('主表5-2财政拨款支出预算'!B38)," ",'主表5-2财政拨款支出预算'!B38)</f>
        <v>2.5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208"/>
      <c r="B37" s="76"/>
      <c r="C37" s="47" t="str">
        <f>IF(ISBLANK('主表5-2财政拨款支出预算'!A39)," ",'主表5-2财政拨款支出预算'!A39)</f>
        <v>　　邮电费</v>
      </c>
      <c r="D37" s="47">
        <f>IF(ISBLANK('主表5-2财政拨款支出预算'!B39)," ",'主表5-2财政拨款支出预算'!B39)</f>
        <v>1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208"/>
      <c r="B38" s="76"/>
      <c r="C38" s="47" t="str">
        <f>IF(ISBLANK('主表5-2财政拨款支出预算'!A40)," ",'主表5-2财政拨款支出预算'!A40)</f>
        <v>　　差旅费</v>
      </c>
      <c r="D38" s="47">
        <f>IF(ISBLANK('主表5-2财政拨款支出预算'!B40)," ",'主表5-2财政拨款支出预算'!B40)</f>
        <v>2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208"/>
      <c r="B39" s="76"/>
      <c r="C39" s="47" t="str">
        <f>IF(ISBLANK('主表5-2财政拨款支出预算'!A41)," ",'主表5-2财政拨款支出预算'!A41)</f>
        <v>　　维修（护）费</v>
      </c>
      <c r="D39" s="47">
        <f>IF(ISBLANK('主表5-2财政拨款支出预算'!B41)," ",'主表5-2财政拨款支出预算'!B41)</f>
        <v>1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208"/>
      <c r="B40" s="76"/>
      <c r="C40" s="47" t="str">
        <f>IF(ISBLANK('主表5-2财政拨款支出预算'!A42)," ",'主表5-2财政拨款支出预算'!A42)</f>
        <v>　　会议费</v>
      </c>
      <c r="D40" s="47">
        <f>IF(ISBLANK('主表5-2财政拨款支出预算'!B42)," ",'主表5-2财政拨款支出预算'!B42)</f>
        <v>2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208"/>
      <c r="B41" s="76"/>
      <c r="C41" s="47" t="str">
        <f>IF(ISBLANK('主表5-2财政拨款支出预算'!A43)," ",'主表5-2财政拨款支出预算'!A43)</f>
        <v>　　公务接待费</v>
      </c>
      <c r="D41" s="47">
        <f>IF(ISBLANK('主表5-2财政拨款支出预算'!B43)," ",'主表5-2财政拨款支出预算'!B43)</f>
        <v>5.5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208"/>
      <c r="B42" s="76"/>
      <c r="C42" s="47" t="str">
        <f>IF(ISBLANK('主表5-2财政拨款支出预算'!A44)," ",'主表5-2财政拨款支出预算'!A44)</f>
        <v>　　劳务费</v>
      </c>
      <c r="D42" s="47">
        <f>IF(ISBLANK('主表5-2财政拨款支出预算'!B44)," ",'主表5-2财政拨款支出预算'!B44)</f>
        <v>1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208"/>
      <c r="B43" s="76"/>
      <c r="C43" s="47" t="str">
        <f>IF(ISBLANK('主表5-2财政拨款支出预算'!A45)," ",'主表5-2财政拨款支出预算'!A45)</f>
        <v>　　委托业务费</v>
      </c>
      <c r="D43" s="47">
        <f>IF(ISBLANK('主表5-2财政拨款支出预算'!B45)," ",'主表5-2财政拨款支出预算'!B45)</f>
        <v>4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208"/>
      <c r="B44" s="76"/>
      <c r="C44" s="47" t="str">
        <f>IF(ISBLANK('主表5-2财政拨款支出预算'!A46)," ",'主表5-2财政拨款支出预算'!A46)</f>
        <v>　　工会经费</v>
      </c>
      <c r="D44" s="47">
        <f>IF(ISBLANK('主表5-2财政拨款支出预算'!B46)," ",'主表5-2财政拨款支出预算'!B46)</f>
        <v>27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208"/>
      <c r="B45" s="76"/>
      <c r="C45" s="47" t="str">
        <f>IF(ISBLANK('主表5-2财政拨款支出预算'!A47)," ",'主表5-2财政拨款支出预算'!A47)</f>
        <v>　　福利费</v>
      </c>
      <c r="D45" s="47">
        <f>IF(ISBLANK('主表5-2财政拨款支出预算'!B47)," ",'主表5-2财政拨款支出预算'!B47)</f>
        <v>18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208"/>
      <c r="B46" s="76"/>
      <c r="C46" s="47" t="str">
        <f>IF(ISBLANK('主表5-2财政拨款支出预算'!A48)," ",'主表5-2财政拨款支出预算'!A48)</f>
        <v>　　公务用车运行维护费</v>
      </c>
      <c r="D46" s="47">
        <f>IF(ISBLANK('主表5-2财政拨款支出预算'!B48)," ",'主表5-2财政拨款支出预算'!B48)</f>
        <v>8.44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208"/>
      <c r="B47" s="76"/>
      <c r="C47" s="47" t="str">
        <f>IF(ISBLANK('主表5-2财政拨款支出预算'!A49)," ",'主表5-2财政拨款支出预算'!A49)</f>
        <v>　　其他商品和服务支出</v>
      </c>
      <c r="D47" s="47">
        <f>IF(ISBLANK('主表5-2财政拨款支出预算'!B49)," ",'主表5-2财政拨款支出预算'!B49)</f>
        <v>20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208"/>
      <c r="B48" s="76"/>
      <c r="C48" s="47" t="str">
        <f>IF(ISBLANK('主表5-2财政拨款支出预算'!A50)," ",'主表5-2财政拨款支出预算'!A50)</f>
        <v>　资本性支出</v>
      </c>
      <c r="D48" s="47">
        <f>IF(ISBLANK('主表5-2财政拨款支出预算'!B50)," ",'主表5-2财政拨款支出预算'!B50)</f>
        <v>39.06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208"/>
      <c r="B49" s="76"/>
      <c r="C49" s="47" t="str">
        <f>IF(ISBLANK('主表5-2财政拨款支出预算'!A51)," ",'主表5-2财政拨款支出预算'!A51)</f>
        <v>　　办公设备购置</v>
      </c>
      <c r="D49" s="47">
        <f>IF(ISBLANK('主表5-2财政拨款支出预算'!B51)," ",'主表5-2财政拨款支出预算'!B51)</f>
        <v>1.5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208"/>
      <c r="B50" s="76"/>
      <c r="C50" s="47" t="str">
        <f>IF(ISBLANK('主表5-2财政拨款支出预算'!A52)," ",'主表5-2财政拨款支出预算'!A52)</f>
        <v>　　公务用车购置</v>
      </c>
      <c r="D50" s="47">
        <f>IF(ISBLANK('主表5-2财政拨款支出预算'!B52)," ",'主表5-2财政拨款支出预算'!B52)</f>
        <v>37.56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208"/>
      <c r="B51" s="76"/>
      <c r="C51" s="47" t="str">
        <f>IF(ISBLANK('主表5-2财政拨款支出预算'!A53)," ",'主表5-2财政拨款支出预算'!A53)</f>
        <v>特定目标类</v>
      </c>
      <c r="D51" s="47">
        <f>IF(ISBLANK('主表5-2财政拨款支出预算'!B53)," ",'主表5-2财政拨款支出预算'!B53)</f>
        <v>519.5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208"/>
      <c r="B52" s="76"/>
      <c r="C52" s="47" t="str">
        <f>IF(ISBLANK('主表5-2财政拨款支出预算'!A54)," ",'主表5-2财政拨款支出预算'!A54)</f>
        <v>　工资福利支出</v>
      </c>
      <c r="D52" s="47">
        <f>IF(ISBLANK('主表5-2财政拨款支出预算'!B54)," ",'主表5-2财政拨款支出预算'!B54)</f>
        <v>20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208"/>
      <c r="B53" s="76"/>
      <c r="C53" s="47" t="str">
        <f>IF(ISBLANK('主表5-2财政拨款支出预算'!A55)," ",'主表5-2财政拨款支出预算'!A55)</f>
        <v>　　其他工资福利支出</v>
      </c>
      <c r="D53" s="47">
        <f>IF(ISBLANK('主表5-2财政拨款支出预算'!B55)," ",'主表5-2财政拨款支出预算'!B55)</f>
        <v>20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208"/>
      <c r="B54" s="76"/>
      <c r="C54" s="47" t="str">
        <f>IF(ISBLANK('主表5-2财政拨款支出预算'!A56)," ",'主表5-2财政拨款支出预算'!A56)</f>
        <v>　商品和服务支出</v>
      </c>
      <c r="D54" s="47">
        <f>IF(ISBLANK('主表5-2财政拨款支出预算'!B56)," ",'主表5-2财政拨款支出预算'!B56)</f>
        <v>479.5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208"/>
      <c r="B55" s="76"/>
      <c r="C55" s="47" t="str">
        <f>IF(ISBLANK('主表5-2财政拨款支出预算'!A57)," ",'主表5-2财政拨款支出预算'!A57)</f>
        <v>　　办公费</v>
      </c>
      <c r="D55" s="47">
        <f>IF(ISBLANK('主表5-2财政拨款支出预算'!B57)," ",'主表5-2财政拨款支出预算'!B57)</f>
        <v>26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208"/>
      <c r="B56" s="76"/>
      <c r="C56" s="47" t="str">
        <f>IF(ISBLANK('主表5-2财政拨款支出预算'!A58)," ",'主表5-2财政拨款支出预算'!A58)</f>
        <v>　　印刷费</v>
      </c>
      <c r="D56" s="47">
        <f>IF(ISBLANK('主表5-2财政拨款支出预算'!B58)," ",'主表5-2财政拨款支出预算'!B58)</f>
        <v>15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208"/>
      <c r="B57" s="76"/>
      <c r="C57" s="47" t="str">
        <f>IF(ISBLANK('主表5-2财政拨款支出预算'!A59)," ",'主表5-2财政拨款支出预算'!A59)</f>
        <v>　　邮电费</v>
      </c>
      <c r="D57" s="47">
        <f>IF(ISBLANK('主表5-2财政拨款支出预算'!B59)," ",'主表5-2财政拨款支出预算'!B59)</f>
        <v>1.5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208"/>
      <c r="B58" s="76"/>
      <c r="C58" s="47" t="str">
        <f>IF(ISBLANK('主表5-2财政拨款支出预算'!A60)," ",'主表5-2财政拨款支出预算'!A60)</f>
        <v>　　维修（护）费</v>
      </c>
      <c r="D58" s="47">
        <f>IF(ISBLANK('主表5-2财政拨款支出预算'!B60)," ",'主表5-2财政拨款支出预算'!B60)</f>
        <v>45.5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208"/>
      <c r="B59" s="76"/>
      <c r="C59" s="47" t="str">
        <f>IF(ISBLANK('主表5-2财政拨款支出预算'!A61)," ",'主表5-2财政拨款支出预算'!A61)</f>
        <v>　　租赁费</v>
      </c>
      <c r="D59" s="47">
        <f>IF(ISBLANK('主表5-2财政拨款支出预算'!B61)," ",'主表5-2财政拨款支出预算'!B61)</f>
        <v>32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208"/>
      <c r="B60" s="76"/>
      <c r="C60" s="47" t="str">
        <f>IF(ISBLANK('主表5-2财政拨款支出预算'!A62)," ",'主表5-2财政拨款支出预算'!A62)</f>
        <v>　　会议费</v>
      </c>
      <c r="D60" s="47">
        <f>IF(ISBLANK('主表5-2财政拨款支出预算'!B62)," ",'主表5-2财政拨款支出预算'!B62)</f>
        <v>5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208"/>
      <c r="B61" s="76"/>
      <c r="C61" s="47" t="str">
        <f>IF(ISBLANK('主表5-2财政拨款支出预算'!A63)," ",'主表5-2财政拨款支出预算'!A63)</f>
        <v>　　培训费</v>
      </c>
      <c r="D61" s="47">
        <f>IF(ISBLANK('主表5-2财政拨款支出预算'!B63)," ",'主表5-2财政拨款支出预算'!B63)</f>
        <v>15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208"/>
      <c r="B62" s="76"/>
      <c r="C62" s="47" t="str">
        <f>IF(ISBLANK('主表5-2财政拨款支出预算'!A64)," ",'主表5-2财政拨款支出预算'!A64)</f>
        <v>　　劳务费</v>
      </c>
      <c r="D62" s="47">
        <f>IF(ISBLANK('主表5-2财政拨款支出预算'!B64)," ",'主表5-2财政拨款支出预算'!B64)</f>
        <v>16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208"/>
      <c r="B63" s="76"/>
      <c r="C63" s="47" t="str">
        <f>IF(ISBLANK('主表5-2财政拨款支出预算'!A65)," ",'主表5-2财政拨款支出预算'!A65)</f>
        <v>　　委托业务费</v>
      </c>
      <c r="D63" s="47">
        <f>IF(ISBLANK('主表5-2财政拨款支出预算'!B65)," ",'主表5-2财政拨款支出预算'!B65)</f>
        <v>175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208"/>
      <c r="B64" s="76"/>
      <c r="C64" s="47" t="str">
        <f>IF(ISBLANK('主表5-2财政拨款支出预算'!A66)," ",'主表5-2财政拨款支出预算'!A66)</f>
        <v>　　公务用车运行维护费</v>
      </c>
      <c r="D64" s="47">
        <f>IF(ISBLANK('主表5-2财政拨款支出预算'!B66)," ",'主表5-2财政拨款支出预算'!B66)</f>
        <v>4.5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208"/>
      <c r="B65" s="76"/>
      <c r="C65" s="47" t="str">
        <f>IF(ISBLANK('主表5-2财政拨款支出预算'!A67)," ",'主表5-2财政拨款支出预算'!A67)</f>
        <v>　　其他商品和服务支出</v>
      </c>
      <c r="D65" s="47">
        <f>IF(ISBLANK('主表5-2财政拨款支出预算'!B67)," ",'主表5-2财政拨款支出预算'!B67)</f>
        <v>144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208"/>
      <c r="B66" s="76"/>
      <c r="C66" s="47" t="str">
        <f>IF(ISBLANK('主表5-2财政拨款支出预算'!A68)," ",'主表5-2财政拨款支出预算'!A68)</f>
        <v>　资本性支出</v>
      </c>
      <c r="D66" s="47">
        <f>IF(ISBLANK('主表5-2财政拨款支出预算'!B68)," ",'主表5-2财政拨款支出预算'!B68)</f>
        <v>20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208"/>
      <c r="B67" s="76"/>
      <c r="C67" s="47" t="str">
        <f>IF(ISBLANK('主表5-2财政拨款支出预算'!A69)," ",'主表5-2财政拨款支出预算'!A69)</f>
        <v>　　其他资本性支出</v>
      </c>
      <c r="D67" s="47">
        <f>IF(ISBLANK('主表5-2财政拨款支出预算'!B69)," ",'主表5-2财政拨款支出预算'!B69)</f>
        <v>20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208"/>
      <c r="B68" s="76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208"/>
      <c r="B69" s="76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208"/>
      <c r="B70" s="76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208"/>
      <c r="B71" s="76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208"/>
      <c r="B72" s="76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208"/>
      <c r="B73" s="76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208"/>
      <c r="B74" s="76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208"/>
      <c r="B75" s="76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208"/>
      <c r="B76" s="76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208"/>
      <c r="B77" s="76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208"/>
      <c r="B78" s="76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208"/>
      <c r="B79" s="76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208"/>
      <c r="B80" s="76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208"/>
      <c r="B81" s="76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208"/>
      <c r="B82" s="76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208"/>
      <c r="B83" s="76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208"/>
      <c r="B84" s="76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208"/>
      <c r="B85" s="76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208"/>
      <c r="B86" s="76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208"/>
      <c r="B87" s="76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208"/>
      <c r="B88" s="76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208"/>
      <c r="B89" s="76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208"/>
      <c r="B90" s="76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208"/>
      <c r="B91" s="76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208"/>
      <c r="B92" s="76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208"/>
      <c r="B93" s="76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208"/>
      <c r="B94" s="76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208"/>
      <c r="B95" s="76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208"/>
      <c r="B96" s="76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208"/>
      <c r="B97" s="76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208"/>
      <c r="B98" s="76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208"/>
      <c r="B99" s="76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208"/>
      <c r="B100" s="76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208"/>
      <c r="B101" s="76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208"/>
      <c r="B102" s="76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208"/>
      <c r="B103" s="76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208"/>
      <c r="B104" s="76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208"/>
      <c r="B105" s="76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208"/>
      <c r="B106" s="76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208"/>
      <c r="B107" s="76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208"/>
      <c r="B108" s="76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208"/>
      <c r="B109" s="76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208"/>
      <c r="B110" s="76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208"/>
      <c r="B111" s="76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208"/>
      <c r="B112" s="76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208"/>
      <c r="B113" s="76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208"/>
      <c r="B114" s="76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208"/>
      <c r="B115" s="76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208"/>
      <c r="B116" s="76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208"/>
      <c r="B117" s="76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208"/>
      <c r="B118" s="76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208"/>
      <c r="B119" s="76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208"/>
      <c r="B120" s="76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208"/>
      <c r="B121" s="76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208"/>
      <c r="B122" s="76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208"/>
      <c r="B123" s="76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208"/>
      <c r="B124" s="76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208"/>
      <c r="B125" s="76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208"/>
      <c r="B126" s="76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208"/>
      <c r="B127" s="76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208"/>
      <c r="B128" s="76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208"/>
      <c r="B129" s="76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208"/>
      <c r="B130" s="76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208"/>
      <c r="B131" s="76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208"/>
      <c r="B132" s="76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208"/>
      <c r="B133" s="76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208"/>
      <c r="B134" s="76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208"/>
      <c r="B135" s="76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208"/>
      <c r="B136" s="76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208"/>
      <c r="B137" s="76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208"/>
      <c r="B138" s="76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208"/>
      <c r="B139" s="76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208"/>
      <c r="B140" s="76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208"/>
      <c r="B141" s="76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208"/>
      <c r="B142" s="76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208"/>
      <c r="B143" s="76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208"/>
      <c r="B144" s="76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208"/>
      <c r="B145" s="76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208"/>
      <c r="B146" s="76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208"/>
      <c r="B147" s="76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208"/>
      <c r="B148" s="76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208"/>
      <c r="B149" s="76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208"/>
      <c r="B150" s="76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208"/>
      <c r="B151" s="76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208"/>
      <c r="B152" s="76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208"/>
      <c r="B153" s="76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208"/>
      <c r="B154" s="76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208"/>
      <c r="B155" s="76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208"/>
      <c r="B156" s="76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208"/>
      <c r="B157" s="76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208"/>
      <c r="B158" s="76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208"/>
      <c r="B159" s="76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208"/>
      <c r="B160" s="76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208"/>
      <c r="B161" s="76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208"/>
      <c r="B162" s="76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208"/>
      <c r="B163" s="76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208"/>
      <c r="B164" s="76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208"/>
      <c r="B165" s="76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208"/>
      <c r="B166" s="76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208"/>
      <c r="B167" s="76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208"/>
      <c r="B168" s="76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208"/>
      <c r="B169" s="76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208"/>
      <c r="B170" s="76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208"/>
      <c r="B171" s="76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208"/>
      <c r="B172" s="76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208"/>
      <c r="B173" s="76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208"/>
      <c r="B174" s="76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208"/>
      <c r="B175" s="76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208"/>
      <c r="B176" s="76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208"/>
      <c r="B177" s="76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208"/>
      <c r="B178" s="76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208"/>
      <c r="B179" s="76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208"/>
      <c r="B180" s="76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208"/>
      <c r="B181" s="76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208"/>
      <c r="B182" s="76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208"/>
      <c r="B183" s="76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208"/>
      <c r="B184" s="76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208"/>
      <c r="B185" s="76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208"/>
      <c r="B186" s="76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208"/>
      <c r="B187" s="76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208"/>
      <c r="B188" s="76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208"/>
      <c r="B189" s="76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208"/>
      <c r="B190" s="76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208"/>
      <c r="B191" s="76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208"/>
      <c r="B192" s="76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208"/>
      <c r="B193" s="76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208"/>
      <c r="B194" s="76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208"/>
      <c r="B195" s="76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208"/>
      <c r="B196" s="76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208"/>
      <c r="B197" s="76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208"/>
      <c r="B198" s="76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208"/>
      <c r="B199" s="76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208"/>
      <c r="B200" s="76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208"/>
      <c r="B201" s="76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208"/>
      <c r="B202" s="76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208"/>
      <c r="B203" s="76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208"/>
      <c r="B204" s="76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208"/>
      <c r="B205" s="76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208"/>
      <c r="B206" s="76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208"/>
      <c r="B207" s="76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208"/>
      <c r="B208" s="76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208"/>
      <c r="B209" s="76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208"/>
      <c r="B210" s="76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208"/>
      <c r="B211" s="76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208"/>
      <c r="B212" s="76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208"/>
      <c r="B213" s="76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208"/>
      <c r="B214" s="76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208"/>
      <c r="B215" s="76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208"/>
      <c r="B216" s="76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208"/>
      <c r="B217" s="76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208"/>
      <c r="B218" s="76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208"/>
      <c r="B219" s="76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208"/>
      <c r="B220" s="76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208"/>
      <c r="B221" s="76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97"/>
      <c r="B222" s="76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208"/>
      <c r="B223" s="76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208" t="s">
        <v>30</v>
      </c>
      <c r="B224" s="76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97"/>
      <c r="B225" s="76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97"/>
      <c r="B226" s="76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97"/>
      <c r="B227" s="76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97"/>
      <c r="B228" s="76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97"/>
      <c r="B229" s="76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97"/>
      <c r="B230" s="76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97"/>
      <c r="B231" s="76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97"/>
      <c r="B232" s="76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97"/>
      <c r="B233" s="76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97"/>
      <c r="B234" s="76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97"/>
      <c r="B235" s="76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97"/>
      <c r="B236" s="76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97"/>
      <c r="B237" s="76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97"/>
      <c r="B238" s="76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97"/>
      <c r="B239" s="76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97"/>
      <c r="B240" s="76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97"/>
      <c r="B241" s="76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97"/>
      <c r="B242" s="76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97"/>
      <c r="B243" s="76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97"/>
      <c r="B244" s="76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97"/>
      <c r="B245" s="76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97"/>
      <c r="B246" s="76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97"/>
      <c r="B247" s="76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97"/>
      <c r="B248" s="76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97"/>
      <c r="B249" s="76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97"/>
      <c r="B250" s="76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97"/>
      <c r="B251" s="76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97"/>
      <c r="B252" s="76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97"/>
      <c r="B253" s="76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97"/>
      <c r="B254" s="76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97"/>
      <c r="B255" s="76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97"/>
      <c r="B256" s="76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97"/>
      <c r="B257" s="76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97"/>
      <c r="B258" s="76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97"/>
      <c r="B259" s="76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97"/>
      <c r="B260" s="76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97"/>
      <c r="B261" s="76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97"/>
      <c r="B262" s="76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97"/>
      <c r="B263" s="76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97"/>
      <c r="B264" s="76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97"/>
      <c r="B265" s="76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97"/>
      <c r="B266" s="76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97"/>
      <c r="B267" s="76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97"/>
      <c r="B268" s="76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97"/>
      <c r="B269" s="76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97"/>
      <c r="B270" s="76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97"/>
      <c r="B271" s="76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97"/>
      <c r="B272" s="76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97"/>
      <c r="B273" s="76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97"/>
      <c r="B274" s="76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97"/>
      <c r="B275" s="76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97"/>
      <c r="B276" s="76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97"/>
      <c r="B277" s="76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97"/>
      <c r="B278" s="76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97"/>
      <c r="B279" s="76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97"/>
      <c r="B280" s="76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97"/>
      <c r="B281" s="76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97"/>
      <c r="B282" s="76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97"/>
      <c r="B283" s="76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97"/>
      <c r="B284" s="76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97"/>
      <c r="B285" s="76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97"/>
      <c r="B286" s="76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97"/>
      <c r="B287" s="76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97"/>
      <c r="B288" s="76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97"/>
      <c r="B289" s="76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97"/>
      <c r="B290" s="76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97"/>
      <c r="B291" s="76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97"/>
      <c r="B292" s="76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97"/>
      <c r="B293" s="76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97"/>
      <c r="B294" s="76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97"/>
      <c r="B295" s="76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97"/>
      <c r="B296" s="76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97"/>
      <c r="B297" s="76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97"/>
      <c r="B298" s="76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97"/>
      <c r="B299" s="76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97"/>
      <c r="B300" s="76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97"/>
      <c r="B301" s="76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97"/>
      <c r="B302" s="76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97"/>
      <c r="B303" s="76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97"/>
      <c r="B304" s="76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97"/>
      <c r="B305" s="76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97"/>
      <c r="B306" s="76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97"/>
      <c r="B307" s="76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97"/>
      <c r="B308" s="76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97"/>
      <c r="B309" s="76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97"/>
      <c r="B310" s="76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97"/>
      <c r="B311" s="76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97"/>
      <c r="B312" s="76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97"/>
      <c r="B313" s="76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97"/>
      <c r="B314" s="76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97"/>
      <c r="B315" s="76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97"/>
      <c r="B316" s="76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97"/>
      <c r="B317" s="76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97"/>
      <c r="B318" s="76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97"/>
      <c r="B319" s="76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97"/>
      <c r="B320" s="76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97"/>
      <c r="B321" s="76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97"/>
      <c r="B322" s="76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97"/>
      <c r="B323" s="76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97"/>
      <c r="B324" s="76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97"/>
      <c r="B325" s="76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97"/>
      <c r="B326" s="76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97"/>
      <c r="B327" s="76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97"/>
      <c r="B328" s="76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97"/>
      <c r="B329" s="76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97"/>
      <c r="B330" s="76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97"/>
      <c r="B331" s="76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97"/>
      <c r="B332" s="76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97"/>
      <c r="B333" s="76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97"/>
      <c r="B334" s="76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97"/>
      <c r="B335" s="76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97"/>
      <c r="B336" s="76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97"/>
      <c r="B337" s="76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97"/>
      <c r="B338" s="76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97"/>
      <c r="B339" s="76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97"/>
      <c r="B340" s="76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97"/>
      <c r="B341" s="76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97"/>
      <c r="B342" s="76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97"/>
      <c r="B343" s="76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97"/>
      <c r="B344" s="76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97"/>
      <c r="B345" s="76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97"/>
      <c r="B346" s="76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97"/>
      <c r="B347" s="76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97"/>
      <c r="B348" s="76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97"/>
      <c r="B349" s="76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97"/>
      <c r="B350" s="76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97"/>
      <c r="B351" s="76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97"/>
      <c r="B352" s="76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97"/>
      <c r="B353" s="76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97"/>
      <c r="B354" s="76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97"/>
      <c r="B355" s="76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97"/>
      <c r="B356" s="76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97"/>
      <c r="B357" s="76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97"/>
      <c r="B358" s="76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97"/>
      <c r="B359" s="76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97"/>
      <c r="B360" s="76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97"/>
      <c r="B361" s="76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97"/>
      <c r="B362" s="76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97"/>
      <c r="B363" s="76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97"/>
      <c r="B364" s="76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97"/>
      <c r="B365" s="76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97"/>
      <c r="B366" s="76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97"/>
      <c r="B367" s="76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97"/>
      <c r="B368" s="76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97"/>
      <c r="B369" s="76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97"/>
      <c r="B370" s="76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97"/>
      <c r="B371" s="76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97"/>
      <c r="B372" s="76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97"/>
      <c r="B373" s="76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97"/>
      <c r="B374" s="76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97"/>
      <c r="B375" s="76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97"/>
      <c r="B376" s="76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97"/>
      <c r="B377" s="76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97"/>
      <c r="B378" s="76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97"/>
      <c r="B379" s="76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97"/>
      <c r="B380" s="76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97"/>
      <c r="B381" s="76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97"/>
      <c r="B382" s="76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97"/>
      <c r="B383" s="76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97"/>
      <c r="B384" s="76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97"/>
      <c r="B385" s="76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97"/>
      <c r="B386" s="76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97"/>
      <c r="B387" s="76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97"/>
      <c r="B388" s="76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97"/>
      <c r="B389" s="76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97"/>
      <c r="B390" s="76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97"/>
      <c r="B391" s="76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97"/>
      <c r="B392" s="76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97"/>
      <c r="B393" s="76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97"/>
      <c r="B394" s="76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97"/>
      <c r="B395" s="76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97"/>
      <c r="B396" s="76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97"/>
      <c r="B397" s="76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97"/>
      <c r="B398" s="76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97"/>
      <c r="B399" s="76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97"/>
      <c r="B400" s="76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97"/>
      <c r="B401" s="76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97"/>
      <c r="B402" s="76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97"/>
      <c r="B403" s="76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97"/>
      <c r="B404" s="76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97"/>
      <c r="B405" s="76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97"/>
      <c r="B406" s="76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97"/>
      <c r="B407" s="76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97"/>
      <c r="B408" s="76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97"/>
      <c r="B409" s="76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97"/>
      <c r="B410" s="76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97"/>
      <c r="B411" s="76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97"/>
      <c r="B412" s="76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97"/>
      <c r="B413" s="76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97"/>
      <c r="B414" s="76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97"/>
      <c r="B415" s="76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97"/>
      <c r="B416" s="76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97"/>
      <c r="B417" s="76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97"/>
      <c r="B418" s="76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97"/>
      <c r="B419" s="76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97"/>
      <c r="B420" s="76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97"/>
      <c r="B421" s="76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97"/>
      <c r="B422" s="76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97"/>
      <c r="B423" s="76"/>
      <c r="C423" s="47"/>
      <c r="D423" s="47"/>
      <c r="E423" s="47"/>
      <c r="F423" s="47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7">
        <v>1821.1604</v>
      </c>
      <c r="C424" s="16" t="s">
        <v>40</v>
      </c>
      <c r="D424" s="76">
        <f>B424</f>
        <v>1821.1604</v>
      </c>
      <c r="E424" s="16" t="s">
        <v>40</v>
      </c>
      <c r="F424" s="76">
        <f>B424</f>
        <v>1821.1604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209"/>
      <c r="B425" s="209"/>
      <c r="C425" s="209"/>
      <c r="D425" s="209"/>
      <c r="E425" s="209"/>
      <c r="F425" s="209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34"/>
  <sheetViews>
    <sheetView showGridLines="0" workbookViewId="0" topLeftCell="A1">
      <selection activeCell="R11" sqref="R1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200</v>
      </c>
    </row>
    <row r="2" spans="1:20" s="1" customFormat="1" ht="30.75" customHeight="1">
      <c r="A2" s="24" t="s">
        <v>201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8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202</v>
      </c>
      <c r="C4" s="26"/>
      <c r="D4" s="26"/>
      <c r="E4" s="7" t="s">
        <v>203</v>
      </c>
      <c r="F4" s="7" t="s">
        <v>46</v>
      </c>
      <c r="G4" s="26" t="s">
        <v>104</v>
      </c>
      <c r="H4" s="26"/>
      <c r="I4" s="26"/>
      <c r="J4" s="26"/>
      <c r="K4" s="26"/>
      <c r="L4" s="26" t="s">
        <v>105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106</v>
      </c>
      <c r="I5" s="7" t="s">
        <v>107</v>
      </c>
      <c r="J5" s="7" t="s">
        <v>108</v>
      </c>
      <c r="K5" s="7" t="s">
        <v>109</v>
      </c>
      <c r="L5" s="7" t="s">
        <v>62</v>
      </c>
      <c r="M5" s="7" t="s">
        <v>106</v>
      </c>
      <c r="N5" s="7" t="s">
        <v>107</v>
      </c>
      <c r="O5" s="7" t="s">
        <v>108</v>
      </c>
      <c r="P5" s="7" t="s">
        <v>204</v>
      </c>
      <c r="Q5" s="7" t="s">
        <v>112</v>
      </c>
      <c r="R5" s="7" t="s">
        <v>113</v>
      </c>
      <c r="S5" s="7" t="s">
        <v>109</v>
      </c>
      <c r="T5" s="7" t="s">
        <v>110</v>
      </c>
    </row>
    <row r="6" spans="1:20" s="1" customFormat="1" ht="21" customHeight="1">
      <c r="A6" s="203" t="s">
        <v>66</v>
      </c>
      <c r="B6" s="203" t="s">
        <v>66</v>
      </c>
      <c r="C6" s="203" t="s">
        <v>66</v>
      </c>
      <c r="D6" s="203" t="s">
        <v>66</v>
      </c>
      <c r="E6" s="203" t="s">
        <v>66</v>
      </c>
      <c r="F6" s="203"/>
      <c r="G6" s="203">
        <v>1</v>
      </c>
      <c r="H6" s="203">
        <f aca="true" t="shared" si="0" ref="H6:T6">G6+1</f>
        <v>2</v>
      </c>
      <c r="I6" s="203">
        <f t="shared" si="0"/>
        <v>3</v>
      </c>
      <c r="J6" s="203">
        <f t="shared" si="0"/>
        <v>4</v>
      </c>
      <c r="K6" s="203">
        <f t="shared" si="0"/>
        <v>5</v>
      </c>
      <c r="L6" s="203">
        <f t="shared" si="0"/>
        <v>6</v>
      </c>
      <c r="M6" s="203">
        <f t="shared" si="0"/>
        <v>7</v>
      </c>
      <c r="N6" s="203">
        <f t="shared" si="0"/>
        <v>8</v>
      </c>
      <c r="O6" s="203">
        <f t="shared" si="0"/>
        <v>9</v>
      </c>
      <c r="P6" s="203">
        <f t="shared" si="0"/>
        <v>10</v>
      </c>
      <c r="Q6" s="203">
        <f t="shared" si="0"/>
        <v>11</v>
      </c>
      <c r="R6" s="203">
        <f t="shared" si="0"/>
        <v>12</v>
      </c>
      <c r="S6" s="203">
        <f t="shared" si="0"/>
        <v>13</v>
      </c>
      <c r="T6" s="203">
        <f t="shared" si="0"/>
        <v>14</v>
      </c>
    </row>
    <row r="7" spans="1:253" s="1" customFormat="1" ht="27" customHeight="1">
      <c r="A7" s="58"/>
      <c r="B7" s="58"/>
      <c r="C7" s="58"/>
      <c r="D7" s="58"/>
      <c r="E7" s="58" t="s">
        <v>46</v>
      </c>
      <c r="F7" s="59">
        <v>1821.1604</v>
      </c>
      <c r="G7" s="59">
        <v>1014.6604</v>
      </c>
      <c r="H7" s="59">
        <v>863.9859</v>
      </c>
      <c r="I7" s="59">
        <v>18.5413</v>
      </c>
      <c r="J7" s="59">
        <v>132.1332</v>
      </c>
      <c r="K7" s="59"/>
      <c r="L7" s="59">
        <v>806.5</v>
      </c>
      <c r="M7" s="59">
        <v>163</v>
      </c>
      <c r="N7" s="59">
        <v>584.44</v>
      </c>
      <c r="O7" s="59"/>
      <c r="P7" s="92"/>
      <c r="Q7" s="59"/>
      <c r="R7" s="59"/>
      <c r="S7" s="59">
        <v>59.06</v>
      </c>
      <c r="T7" s="59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8" t="s">
        <v>67</v>
      </c>
      <c r="B8" s="58"/>
      <c r="C8" s="58"/>
      <c r="D8" s="58"/>
      <c r="E8" s="58" t="s">
        <v>68</v>
      </c>
      <c r="F8" s="59">
        <v>560.5553</v>
      </c>
      <c r="G8" s="59">
        <v>196.0553</v>
      </c>
      <c r="H8" s="59">
        <v>140.5058</v>
      </c>
      <c r="I8" s="59">
        <v>7.6655</v>
      </c>
      <c r="J8" s="59">
        <v>47.884</v>
      </c>
      <c r="K8" s="59"/>
      <c r="L8" s="59">
        <v>364.5</v>
      </c>
      <c r="M8" s="59">
        <v>48</v>
      </c>
      <c r="N8" s="59">
        <v>316.5</v>
      </c>
      <c r="O8" s="59"/>
      <c r="P8" s="92"/>
      <c r="Q8" s="59"/>
      <c r="R8" s="59"/>
      <c r="S8" s="59"/>
      <c r="T8" s="59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71</v>
      </c>
      <c r="E9" s="14" t="s">
        <v>72</v>
      </c>
      <c r="F9" s="62">
        <v>111.798</v>
      </c>
      <c r="G9" s="62">
        <v>111.798</v>
      </c>
      <c r="H9" s="62">
        <v>102.4665</v>
      </c>
      <c r="I9" s="62">
        <v>7.6655</v>
      </c>
      <c r="J9" s="62">
        <v>1.666</v>
      </c>
      <c r="K9" s="62"/>
      <c r="L9" s="62"/>
      <c r="M9" s="62"/>
      <c r="N9" s="62"/>
      <c r="O9" s="62"/>
      <c r="P9" s="84"/>
      <c r="Q9" s="62"/>
      <c r="R9" s="62"/>
      <c r="S9" s="62"/>
      <c r="T9" s="62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73</v>
      </c>
      <c r="E10" s="14" t="s">
        <v>74</v>
      </c>
      <c r="F10" s="62">
        <v>364.5</v>
      </c>
      <c r="G10" s="62"/>
      <c r="H10" s="62"/>
      <c r="I10" s="62"/>
      <c r="J10" s="62"/>
      <c r="K10" s="62"/>
      <c r="L10" s="62">
        <v>364.5</v>
      </c>
      <c r="M10" s="62">
        <v>48</v>
      </c>
      <c r="N10" s="62">
        <v>316.5</v>
      </c>
      <c r="O10" s="62"/>
      <c r="P10" s="84"/>
      <c r="Q10" s="62"/>
      <c r="R10" s="62"/>
      <c r="S10" s="62"/>
      <c r="T10" s="62"/>
    </row>
    <row r="11" spans="1:20" s="1" customFormat="1" ht="27" customHeight="1">
      <c r="A11" s="14" t="s">
        <v>69</v>
      </c>
      <c r="B11" s="14" t="s">
        <v>75</v>
      </c>
      <c r="C11" s="14" t="s">
        <v>76</v>
      </c>
      <c r="D11" s="14" t="s">
        <v>71</v>
      </c>
      <c r="E11" s="14" t="s">
        <v>77</v>
      </c>
      <c r="F11" s="62">
        <v>46.218</v>
      </c>
      <c r="G11" s="62">
        <v>46.218</v>
      </c>
      <c r="H11" s="62"/>
      <c r="I11" s="62"/>
      <c r="J11" s="62">
        <v>46.218</v>
      </c>
      <c r="K11" s="62"/>
      <c r="L11" s="62"/>
      <c r="M11" s="62"/>
      <c r="N11" s="62"/>
      <c r="O11" s="62"/>
      <c r="P11" s="84"/>
      <c r="Q11" s="62"/>
      <c r="R11" s="62"/>
      <c r="S11" s="62"/>
      <c r="T11" s="62"/>
    </row>
    <row r="12" spans="1:20" s="1" customFormat="1" ht="27" customHeight="1">
      <c r="A12" s="14" t="s">
        <v>69</v>
      </c>
      <c r="B12" s="14" t="s">
        <v>75</v>
      </c>
      <c r="C12" s="14" t="s">
        <v>76</v>
      </c>
      <c r="D12" s="14" t="s">
        <v>76</v>
      </c>
      <c r="E12" s="14" t="s">
        <v>78</v>
      </c>
      <c r="F12" s="62">
        <v>15.8602</v>
      </c>
      <c r="G12" s="62">
        <v>15.8602</v>
      </c>
      <c r="H12" s="62">
        <v>15.8602</v>
      </c>
      <c r="I12" s="62"/>
      <c r="J12" s="62"/>
      <c r="K12" s="62"/>
      <c r="L12" s="62"/>
      <c r="M12" s="62"/>
      <c r="N12" s="62"/>
      <c r="O12" s="62"/>
      <c r="P12" s="84"/>
      <c r="Q12" s="62"/>
      <c r="R12" s="62"/>
      <c r="S12" s="62"/>
      <c r="T12" s="62"/>
    </row>
    <row r="13" spans="1:20" s="1" customFormat="1" ht="27" customHeight="1">
      <c r="A13" s="14" t="s">
        <v>69</v>
      </c>
      <c r="B13" s="14" t="s">
        <v>75</v>
      </c>
      <c r="C13" s="14" t="s">
        <v>73</v>
      </c>
      <c r="D13" s="14" t="s">
        <v>73</v>
      </c>
      <c r="E13" s="14" t="s">
        <v>79</v>
      </c>
      <c r="F13" s="62">
        <v>0.1221</v>
      </c>
      <c r="G13" s="62">
        <v>0.1221</v>
      </c>
      <c r="H13" s="62">
        <v>0.1221</v>
      </c>
      <c r="I13" s="62"/>
      <c r="J13" s="62"/>
      <c r="K13" s="62"/>
      <c r="L13" s="62"/>
      <c r="M13" s="62"/>
      <c r="N13" s="62"/>
      <c r="O13" s="62"/>
      <c r="P13" s="84"/>
      <c r="Q13" s="62"/>
      <c r="R13" s="62"/>
      <c r="S13" s="62"/>
      <c r="T13" s="62"/>
    </row>
    <row r="14" spans="1:20" s="1" customFormat="1" ht="27" customHeight="1">
      <c r="A14" s="14" t="s">
        <v>69</v>
      </c>
      <c r="B14" s="14" t="s">
        <v>80</v>
      </c>
      <c r="C14" s="14" t="s">
        <v>81</v>
      </c>
      <c r="D14" s="14" t="s">
        <v>71</v>
      </c>
      <c r="E14" s="14" t="s">
        <v>82</v>
      </c>
      <c r="F14" s="62">
        <v>9.7697</v>
      </c>
      <c r="G14" s="62">
        <v>9.7697</v>
      </c>
      <c r="H14" s="62">
        <v>9.7697</v>
      </c>
      <c r="I14" s="62"/>
      <c r="J14" s="62"/>
      <c r="K14" s="62"/>
      <c r="L14" s="62"/>
      <c r="M14" s="62"/>
      <c r="N14" s="62"/>
      <c r="O14" s="62"/>
      <c r="P14" s="84"/>
      <c r="Q14" s="62"/>
      <c r="R14" s="62"/>
      <c r="S14" s="62"/>
      <c r="T14" s="62"/>
    </row>
    <row r="15" spans="1:20" s="1" customFormat="1" ht="27" customHeight="1">
      <c r="A15" s="14" t="s">
        <v>69</v>
      </c>
      <c r="B15" s="14" t="s">
        <v>83</v>
      </c>
      <c r="C15" s="14" t="s">
        <v>84</v>
      </c>
      <c r="D15" s="14" t="s">
        <v>71</v>
      </c>
      <c r="E15" s="14" t="s">
        <v>85</v>
      </c>
      <c r="F15" s="62">
        <v>12.2873</v>
      </c>
      <c r="G15" s="62">
        <v>12.2873</v>
      </c>
      <c r="H15" s="62">
        <v>12.2873</v>
      </c>
      <c r="I15" s="62"/>
      <c r="J15" s="62"/>
      <c r="K15" s="62"/>
      <c r="L15" s="62"/>
      <c r="M15" s="62"/>
      <c r="N15" s="62"/>
      <c r="O15" s="62"/>
      <c r="P15" s="84"/>
      <c r="Q15" s="62"/>
      <c r="R15" s="62"/>
      <c r="S15" s="62"/>
      <c r="T15" s="62"/>
    </row>
    <row r="16" spans="1:20" s="1" customFormat="1" ht="27" customHeight="1">
      <c r="A16" s="58" t="s">
        <v>86</v>
      </c>
      <c r="B16" s="58"/>
      <c r="C16" s="58"/>
      <c r="D16" s="58"/>
      <c r="E16" s="58" t="s">
        <v>87</v>
      </c>
      <c r="F16" s="59">
        <v>257.1611</v>
      </c>
      <c r="G16" s="59">
        <v>155.1611</v>
      </c>
      <c r="H16" s="59">
        <v>150.0336</v>
      </c>
      <c r="I16" s="59">
        <v>2.1183</v>
      </c>
      <c r="J16" s="59">
        <v>3.0092</v>
      </c>
      <c r="K16" s="59"/>
      <c r="L16" s="59">
        <v>102</v>
      </c>
      <c r="M16" s="59">
        <v>29.5</v>
      </c>
      <c r="N16" s="59">
        <v>33.44</v>
      </c>
      <c r="O16" s="59"/>
      <c r="P16" s="92"/>
      <c r="Q16" s="59"/>
      <c r="R16" s="59"/>
      <c r="S16" s="59">
        <v>39.06</v>
      </c>
      <c r="T16" s="59"/>
    </row>
    <row r="17" spans="1:20" s="1" customFormat="1" ht="27" customHeight="1">
      <c r="A17" s="14" t="s">
        <v>88</v>
      </c>
      <c r="B17" s="14" t="s">
        <v>70</v>
      </c>
      <c r="C17" s="14" t="s">
        <v>71</v>
      </c>
      <c r="D17" s="14" t="s">
        <v>89</v>
      </c>
      <c r="E17" s="14" t="s">
        <v>90</v>
      </c>
      <c r="F17" s="62">
        <v>213.3347</v>
      </c>
      <c r="G17" s="62">
        <v>111.3347</v>
      </c>
      <c r="H17" s="62">
        <v>109.2072</v>
      </c>
      <c r="I17" s="62">
        <v>2.1183</v>
      </c>
      <c r="J17" s="62">
        <v>0.0092</v>
      </c>
      <c r="K17" s="62"/>
      <c r="L17" s="62">
        <v>102</v>
      </c>
      <c r="M17" s="62">
        <v>29.5</v>
      </c>
      <c r="N17" s="62">
        <v>33.44</v>
      </c>
      <c r="O17" s="62"/>
      <c r="P17" s="84"/>
      <c r="Q17" s="62"/>
      <c r="R17" s="62"/>
      <c r="S17" s="62">
        <v>39.06</v>
      </c>
      <c r="T17" s="62"/>
    </row>
    <row r="18" spans="1:20" s="1" customFormat="1" ht="27" customHeight="1">
      <c r="A18" s="14" t="s">
        <v>88</v>
      </c>
      <c r="B18" s="14" t="s">
        <v>75</v>
      </c>
      <c r="C18" s="14" t="s">
        <v>76</v>
      </c>
      <c r="D18" s="14" t="s">
        <v>84</v>
      </c>
      <c r="E18" s="14" t="s">
        <v>91</v>
      </c>
      <c r="F18" s="62">
        <v>3</v>
      </c>
      <c r="G18" s="62">
        <v>3</v>
      </c>
      <c r="H18" s="62"/>
      <c r="I18" s="62"/>
      <c r="J18" s="62">
        <v>3</v>
      </c>
      <c r="K18" s="62"/>
      <c r="L18" s="62"/>
      <c r="M18" s="62"/>
      <c r="N18" s="62"/>
      <c r="O18" s="62"/>
      <c r="P18" s="84"/>
      <c r="Q18" s="62"/>
      <c r="R18" s="62"/>
      <c r="S18" s="62"/>
      <c r="T18" s="62"/>
    </row>
    <row r="19" spans="1:20" s="1" customFormat="1" ht="27" customHeight="1">
      <c r="A19" s="14" t="s">
        <v>88</v>
      </c>
      <c r="B19" s="14" t="s">
        <v>75</v>
      </c>
      <c r="C19" s="14" t="s">
        <v>76</v>
      </c>
      <c r="D19" s="14" t="s">
        <v>76</v>
      </c>
      <c r="E19" s="14" t="s">
        <v>78</v>
      </c>
      <c r="F19" s="62">
        <v>17.4386</v>
      </c>
      <c r="G19" s="62">
        <v>17.4386</v>
      </c>
      <c r="H19" s="62">
        <v>17.4386</v>
      </c>
      <c r="I19" s="62"/>
      <c r="J19" s="62"/>
      <c r="K19" s="62"/>
      <c r="L19" s="62"/>
      <c r="M19" s="62"/>
      <c r="N19" s="62"/>
      <c r="O19" s="62"/>
      <c r="P19" s="84"/>
      <c r="Q19" s="62"/>
      <c r="R19" s="62"/>
      <c r="S19" s="62"/>
      <c r="T19" s="62"/>
    </row>
    <row r="20" spans="1:20" s="1" customFormat="1" ht="27" customHeight="1">
      <c r="A20" s="14" t="s">
        <v>88</v>
      </c>
      <c r="B20" s="14" t="s">
        <v>75</v>
      </c>
      <c r="C20" s="14" t="s">
        <v>73</v>
      </c>
      <c r="D20" s="14" t="s">
        <v>73</v>
      </c>
      <c r="E20" s="14" t="s">
        <v>79</v>
      </c>
      <c r="F20" s="62">
        <v>0.6246</v>
      </c>
      <c r="G20" s="62">
        <v>0.6246</v>
      </c>
      <c r="H20" s="62">
        <v>0.6246</v>
      </c>
      <c r="I20" s="62"/>
      <c r="J20" s="62"/>
      <c r="K20" s="62"/>
      <c r="L20" s="62"/>
      <c r="M20" s="62"/>
      <c r="N20" s="62"/>
      <c r="O20" s="62"/>
      <c r="P20" s="84"/>
      <c r="Q20" s="62"/>
      <c r="R20" s="62"/>
      <c r="S20" s="62"/>
      <c r="T20" s="62"/>
    </row>
    <row r="21" spans="1:20" s="1" customFormat="1" ht="27" customHeight="1">
      <c r="A21" s="14" t="s">
        <v>88</v>
      </c>
      <c r="B21" s="14" t="s">
        <v>80</v>
      </c>
      <c r="C21" s="14" t="s">
        <v>81</v>
      </c>
      <c r="D21" s="14" t="s">
        <v>84</v>
      </c>
      <c r="E21" s="14" t="s">
        <v>92</v>
      </c>
      <c r="F21" s="62">
        <v>9.6843</v>
      </c>
      <c r="G21" s="62">
        <v>9.6843</v>
      </c>
      <c r="H21" s="62">
        <v>9.6843</v>
      </c>
      <c r="I21" s="62"/>
      <c r="J21" s="62"/>
      <c r="K21" s="62"/>
      <c r="L21" s="62"/>
      <c r="M21" s="62"/>
      <c r="N21" s="62"/>
      <c r="O21" s="62"/>
      <c r="P21" s="84"/>
      <c r="Q21" s="62"/>
      <c r="R21" s="62"/>
      <c r="S21" s="62"/>
      <c r="T21" s="62"/>
    </row>
    <row r="22" spans="1:20" s="1" customFormat="1" ht="27" customHeight="1">
      <c r="A22" s="14" t="s">
        <v>88</v>
      </c>
      <c r="B22" s="14" t="s">
        <v>83</v>
      </c>
      <c r="C22" s="14" t="s">
        <v>84</v>
      </c>
      <c r="D22" s="14" t="s">
        <v>71</v>
      </c>
      <c r="E22" s="14" t="s">
        <v>85</v>
      </c>
      <c r="F22" s="62">
        <v>13.0789</v>
      </c>
      <c r="G22" s="62">
        <v>13.0789</v>
      </c>
      <c r="H22" s="62">
        <v>13.0789</v>
      </c>
      <c r="I22" s="62"/>
      <c r="J22" s="62"/>
      <c r="K22" s="62"/>
      <c r="L22" s="62"/>
      <c r="M22" s="62"/>
      <c r="N22" s="62"/>
      <c r="O22" s="62"/>
      <c r="P22" s="84"/>
      <c r="Q22" s="62"/>
      <c r="R22" s="62"/>
      <c r="S22" s="62"/>
      <c r="T22" s="62"/>
    </row>
    <row r="23" spans="1:20" s="1" customFormat="1" ht="27" customHeight="1">
      <c r="A23" s="58" t="s">
        <v>93</v>
      </c>
      <c r="B23" s="58"/>
      <c r="C23" s="58"/>
      <c r="D23" s="58"/>
      <c r="E23" s="58" t="s">
        <v>94</v>
      </c>
      <c r="F23" s="59">
        <v>1003.444</v>
      </c>
      <c r="G23" s="59">
        <v>663.444</v>
      </c>
      <c r="H23" s="59">
        <v>573.4465</v>
      </c>
      <c r="I23" s="59">
        <v>8.7575</v>
      </c>
      <c r="J23" s="59">
        <v>81.24</v>
      </c>
      <c r="K23" s="59"/>
      <c r="L23" s="59">
        <v>340</v>
      </c>
      <c r="M23" s="59">
        <v>85.5</v>
      </c>
      <c r="N23" s="59">
        <v>234.5</v>
      </c>
      <c r="O23" s="59"/>
      <c r="P23" s="92"/>
      <c r="Q23" s="59"/>
      <c r="R23" s="59"/>
      <c r="S23" s="59">
        <v>20</v>
      </c>
      <c r="T23" s="59"/>
    </row>
    <row r="24" spans="1:20" s="1" customFormat="1" ht="27" customHeight="1">
      <c r="A24" s="14" t="s">
        <v>95</v>
      </c>
      <c r="B24" s="14" t="s">
        <v>70</v>
      </c>
      <c r="C24" s="14" t="s">
        <v>71</v>
      </c>
      <c r="D24" s="14" t="s">
        <v>96</v>
      </c>
      <c r="E24" s="14" t="s">
        <v>97</v>
      </c>
      <c r="F24" s="62">
        <v>47</v>
      </c>
      <c r="G24" s="62"/>
      <c r="H24" s="62"/>
      <c r="I24" s="62"/>
      <c r="J24" s="62"/>
      <c r="K24" s="62"/>
      <c r="L24" s="62">
        <v>47</v>
      </c>
      <c r="M24" s="62"/>
      <c r="N24" s="62">
        <v>27</v>
      </c>
      <c r="O24" s="62"/>
      <c r="P24" s="84"/>
      <c r="Q24" s="62"/>
      <c r="R24" s="62"/>
      <c r="S24" s="62">
        <v>20</v>
      </c>
      <c r="T24" s="62"/>
    </row>
    <row r="25" spans="1:20" s="1" customFormat="1" ht="27" customHeight="1">
      <c r="A25" s="14" t="s">
        <v>95</v>
      </c>
      <c r="B25" s="14" t="s">
        <v>70</v>
      </c>
      <c r="C25" s="14" t="s">
        <v>71</v>
      </c>
      <c r="D25" s="14" t="s">
        <v>98</v>
      </c>
      <c r="E25" s="14" t="s">
        <v>99</v>
      </c>
      <c r="F25" s="62">
        <v>20</v>
      </c>
      <c r="G25" s="62"/>
      <c r="H25" s="62"/>
      <c r="I25" s="62"/>
      <c r="J25" s="62"/>
      <c r="K25" s="62"/>
      <c r="L25" s="62">
        <v>20</v>
      </c>
      <c r="M25" s="62"/>
      <c r="N25" s="62">
        <v>20</v>
      </c>
      <c r="O25" s="62"/>
      <c r="P25" s="84"/>
      <c r="Q25" s="62"/>
      <c r="R25" s="62"/>
      <c r="S25" s="62"/>
      <c r="T25" s="62"/>
    </row>
    <row r="26" spans="1:20" s="1" customFormat="1" ht="27" customHeight="1">
      <c r="A26" s="14" t="s">
        <v>95</v>
      </c>
      <c r="B26" s="14" t="s">
        <v>70</v>
      </c>
      <c r="C26" s="14" t="s">
        <v>71</v>
      </c>
      <c r="D26" s="14" t="s">
        <v>81</v>
      </c>
      <c r="E26" s="14" t="s">
        <v>100</v>
      </c>
      <c r="F26" s="62">
        <v>53</v>
      </c>
      <c r="G26" s="62"/>
      <c r="H26" s="62"/>
      <c r="I26" s="62"/>
      <c r="J26" s="62"/>
      <c r="K26" s="62"/>
      <c r="L26" s="62">
        <v>53</v>
      </c>
      <c r="M26" s="62"/>
      <c r="N26" s="62">
        <v>53</v>
      </c>
      <c r="O26" s="62"/>
      <c r="P26" s="84"/>
      <c r="Q26" s="62"/>
      <c r="R26" s="62"/>
      <c r="S26" s="62"/>
      <c r="T26" s="62"/>
    </row>
    <row r="27" spans="1:20" s="1" customFormat="1" ht="27" customHeight="1">
      <c r="A27" s="14" t="s">
        <v>95</v>
      </c>
      <c r="B27" s="14" t="s">
        <v>70</v>
      </c>
      <c r="C27" s="14" t="s">
        <v>71</v>
      </c>
      <c r="D27" s="14" t="s">
        <v>73</v>
      </c>
      <c r="E27" s="14" t="s">
        <v>74</v>
      </c>
      <c r="F27" s="62">
        <v>543.9167</v>
      </c>
      <c r="G27" s="62">
        <v>423.9167</v>
      </c>
      <c r="H27" s="62">
        <v>414.9192</v>
      </c>
      <c r="I27" s="62">
        <v>8.7575</v>
      </c>
      <c r="J27" s="62">
        <v>0.24</v>
      </c>
      <c r="K27" s="62"/>
      <c r="L27" s="62">
        <v>120</v>
      </c>
      <c r="M27" s="62">
        <v>85.5</v>
      </c>
      <c r="N27" s="62">
        <v>34.5</v>
      </c>
      <c r="O27" s="62"/>
      <c r="P27" s="84"/>
      <c r="Q27" s="62"/>
      <c r="R27" s="62"/>
      <c r="S27" s="62"/>
      <c r="T27" s="62"/>
    </row>
    <row r="28" spans="1:20" s="1" customFormat="1" ht="27" customHeight="1">
      <c r="A28" s="14" t="s">
        <v>95</v>
      </c>
      <c r="B28" s="14" t="s">
        <v>70</v>
      </c>
      <c r="C28" s="14" t="s">
        <v>84</v>
      </c>
      <c r="D28" s="14" t="s">
        <v>96</v>
      </c>
      <c r="E28" s="14" t="s">
        <v>101</v>
      </c>
      <c r="F28" s="62">
        <v>100</v>
      </c>
      <c r="G28" s="62"/>
      <c r="H28" s="62"/>
      <c r="I28" s="62"/>
      <c r="J28" s="62"/>
      <c r="K28" s="62"/>
      <c r="L28" s="62">
        <v>100</v>
      </c>
      <c r="M28" s="62"/>
      <c r="N28" s="62">
        <v>100</v>
      </c>
      <c r="O28" s="62"/>
      <c r="P28" s="84"/>
      <c r="Q28" s="62"/>
      <c r="R28" s="62"/>
      <c r="S28" s="62"/>
      <c r="T28" s="62"/>
    </row>
    <row r="29" spans="1:20" s="1" customFormat="1" ht="27" customHeight="1">
      <c r="A29" s="14" t="s">
        <v>95</v>
      </c>
      <c r="B29" s="14" t="s">
        <v>75</v>
      </c>
      <c r="C29" s="14" t="s">
        <v>76</v>
      </c>
      <c r="D29" s="14" t="s">
        <v>84</v>
      </c>
      <c r="E29" s="14" t="s">
        <v>91</v>
      </c>
      <c r="F29" s="62">
        <v>81</v>
      </c>
      <c r="G29" s="62">
        <v>81</v>
      </c>
      <c r="H29" s="62"/>
      <c r="I29" s="62"/>
      <c r="J29" s="62">
        <v>81</v>
      </c>
      <c r="K29" s="62"/>
      <c r="L29" s="62"/>
      <c r="M29" s="62"/>
      <c r="N29" s="62"/>
      <c r="O29" s="62"/>
      <c r="P29" s="84"/>
      <c r="Q29" s="62"/>
      <c r="R29" s="62"/>
      <c r="S29" s="62"/>
      <c r="T29" s="62"/>
    </row>
    <row r="30" spans="1:20" s="1" customFormat="1" ht="27" customHeight="1">
      <c r="A30" s="14" t="s">
        <v>95</v>
      </c>
      <c r="B30" s="14" t="s">
        <v>75</v>
      </c>
      <c r="C30" s="14" t="s">
        <v>76</v>
      </c>
      <c r="D30" s="14" t="s">
        <v>76</v>
      </c>
      <c r="E30" s="14" t="s">
        <v>78</v>
      </c>
      <c r="F30" s="62">
        <v>66.2604</v>
      </c>
      <c r="G30" s="62">
        <v>66.2604</v>
      </c>
      <c r="H30" s="62">
        <v>66.2604</v>
      </c>
      <c r="I30" s="62"/>
      <c r="J30" s="62"/>
      <c r="K30" s="62"/>
      <c r="L30" s="62"/>
      <c r="M30" s="62"/>
      <c r="N30" s="62"/>
      <c r="O30" s="62"/>
      <c r="P30" s="84"/>
      <c r="Q30" s="62"/>
      <c r="R30" s="62"/>
      <c r="S30" s="62"/>
      <c r="T30" s="62"/>
    </row>
    <row r="31" spans="1:20" s="1" customFormat="1" ht="27" customHeight="1">
      <c r="A31" s="14" t="s">
        <v>95</v>
      </c>
      <c r="B31" s="14" t="s">
        <v>75</v>
      </c>
      <c r="C31" s="14" t="s">
        <v>73</v>
      </c>
      <c r="D31" s="14" t="s">
        <v>73</v>
      </c>
      <c r="E31" s="14" t="s">
        <v>79</v>
      </c>
      <c r="F31" s="62">
        <v>2.4311</v>
      </c>
      <c r="G31" s="62">
        <v>2.4311</v>
      </c>
      <c r="H31" s="62">
        <v>2.4311</v>
      </c>
      <c r="I31" s="62"/>
      <c r="J31" s="62"/>
      <c r="K31" s="62"/>
      <c r="L31" s="62"/>
      <c r="M31" s="62"/>
      <c r="N31" s="62"/>
      <c r="O31" s="62"/>
      <c r="P31" s="84"/>
      <c r="Q31" s="62"/>
      <c r="R31" s="62"/>
      <c r="S31" s="62"/>
      <c r="T31" s="62"/>
    </row>
    <row r="32" spans="1:20" s="1" customFormat="1" ht="27" customHeight="1">
      <c r="A32" s="14" t="s">
        <v>95</v>
      </c>
      <c r="B32" s="14" t="s">
        <v>80</v>
      </c>
      <c r="C32" s="14" t="s">
        <v>81</v>
      </c>
      <c r="D32" s="14" t="s">
        <v>84</v>
      </c>
      <c r="E32" s="14" t="s">
        <v>92</v>
      </c>
      <c r="F32" s="62">
        <v>40.1405</v>
      </c>
      <c r="G32" s="62">
        <v>40.1405</v>
      </c>
      <c r="H32" s="62">
        <v>40.1405</v>
      </c>
      <c r="I32" s="62"/>
      <c r="J32" s="62"/>
      <c r="K32" s="62"/>
      <c r="L32" s="62"/>
      <c r="M32" s="62"/>
      <c r="N32" s="62"/>
      <c r="O32" s="62"/>
      <c r="P32" s="84"/>
      <c r="Q32" s="62"/>
      <c r="R32" s="62"/>
      <c r="S32" s="62"/>
      <c r="T32" s="62"/>
    </row>
    <row r="33" spans="1:20" s="1" customFormat="1" ht="27" customHeight="1">
      <c r="A33" s="14" t="s">
        <v>95</v>
      </c>
      <c r="B33" s="14" t="s">
        <v>83</v>
      </c>
      <c r="C33" s="14" t="s">
        <v>84</v>
      </c>
      <c r="D33" s="14" t="s">
        <v>71</v>
      </c>
      <c r="E33" s="14" t="s">
        <v>85</v>
      </c>
      <c r="F33" s="62">
        <v>49.6953</v>
      </c>
      <c r="G33" s="62">
        <v>49.6953</v>
      </c>
      <c r="H33" s="62">
        <v>49.6953</v>
      </c>
      <c r="I33" s="62"/>
      <c r="J33" s="62"/>
      <c r="K33" s="62"/>
      <c r="L33" s="62"/>
      <c r="M33" s="62"/>
      <c r="N33" s="62"/>
      <c r="O33" s="62"/>
      <c r="P33" s="84"/>
      <c r="Q33" s="62"/>
      <c r="R33" s="62"/>
      <c r="S33" s="62"/>
      <c r="T33" s="62"/>
    </row>
    <row r="34" spans="1:253" s="1" customFormat="1" ht="24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205</v>
      </c>
    </row>
    <row r="2" spans="1:19" s="1" customFormat="1" ht="30.75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4" t="s">
        <v>12</v>
      </c>
      <c r="S3" s="42" t="s">
        <v>13</v>
      </c>
    </row>
    <row r="4" spans="1:19" s="1" customFormat="1" ht="21" customHeight="1">
      <c r="A4" s="26" t="s">
        <v>202</v>
      </c>
      <c r="B4" s="26"/>
      <c r="C4" s="26"/>
      <c r="D4" s="7" t="s">
        <v>203</v>
      </c>
      <c r="E4" s="7" t="s">
        <v>46</v>
      </c>
      <c r="F4" s="26" t="s">
        <v>104</v>
      </c>
      <c r="G4" s="26"/>
      <c r="H4" s="26"/>
      <c r="I4" s="26"/>
      <c r="J4" s="26"/>
      <c r="K4" s="26" t="s">
        <v>105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106</v>
      </c>
      <c r="H5" s="7" t="s">
        <v>107</v>
      </c>
      <c r="I5" s="7" t="s">
        <v>108</v>
      </c>
      <c r="J5" s="7" t="s">
        <v>109</v>
      </c>
      <c r="K5" s="7" t="s">
        <v>62</v>
      </c>
      <c r="L5" s="7" t="s">
        <v>106</v>
      </c>
      <c r="M5" s="7" t="s">
        <v>107</v>
      </c>
      <c r="N5" s="7" t="s">
        <v>108</v>
      </c>
      <c r="O5" s="7" t="s">
        <v>204</v>
      </c>
      <c r="P5" s="7" t="s">
        <v>112</v>
      </c>
      <c r="Q5" s="7" t="s">
        <v>113</v>
      </c>
      <c r="R5" s="7" t="s">
        <v>109</v>
      </c>
      <c r="S5" s="7" t="s">
        <v>110</v>
      </c>
    </row>
    <row r="6" spans="1:19" s="1" customFormat="1" ht="21" customHeight="1">
      <c r="A6" s="203" t="s">
        <v>66</v>
      </c>
      <c r="B6" s="203" t="s">
        <v>66</v>
      </c>
      <c r="C6" s="203" t="s">
        <v>66</v>
      </c>
      <c r="D6" s="203" t="s">
        <v>66</v>
      </c>
      <c r="E6" s="203"/>
      <c r="F6" s="203">
        <v>1</v>
      </c>
      <c r="G6" s="203">
        <f aca="true" t="shared" si="0" ref="G6:S6">F6+1</f>
        <v>2</v>
      </c>
      <c r="H6" s="203">
        <f t="shared" si="0"/>
        <v>3</v>
      </c>
      <c r="I6" s="203">
        <f t="shared" si="0"/>
        <v>4</v>
      </c>
      <c r="J6" s="203">
        <f t="shared" si="0"/>
        <v>5</v>
      </c>
      <c r="K6" s="203">
        <f t="shared" si="0"/>
        <v>6</v>
      </c>
      <c r="L6" s="203">
        <f t="shared" si="0"/>
        <v>7</v>
      </c>
      <c r="M6" s="203">
        <f t="shared" si="0"/>
        <v>8</v>
      </c>
      <c r="N6" s="203">
        <f t="shared" si="0"/>
        <v>9</v>
      </c>
      <c r="O6" s="203">
        <f t="shared" si="0"/>
        <v>10</v>
      </c>
      <c r="P6" s="203">
        <f t="shared" si="0"/>
        <v>11</v>
      </c>
      <c r="Q6" s="203">
        <f t="shared" si="0"/>
        <v>12</v>
      </c>
      <c r="R6" s="203">
        <f t="shared" si="0"/>
        <v>13</v>
      </c>
      <c r="S6" s="203">
        <f t="shared" si="0"/>
        <v>14</v>
      </c>
    </row>
    <row r="7" spans="1:253" s="1" customFormat="1" ht="27" customHeight="1">
      <c r="A7" s="58"/>
      <c r="B7" s="58"/>
      <c r="C7" s="58"/>
      <c r="D7" s="58" t="s">
        <v>46</v>
      </c>
      <c r="E7" s="59">
        <v>1821.1604</v>
      </c>
      <c r="F7" s="59">
        <v>1014.6604</v>
      </c>
      <c r="G7" s="59">
        <v>863.9859</v>
      </c>
      <c r="H7" s="59">
        <v>18.5413</v>
      </c>
      <c r="I7" s="59">
        <v>132.1332</v>
      </c>
      <c r="J7" s="59"/>
      <c r="K7" s="59">
        <v>806.5</v>
      </c>
      <c r="L7" s="59">
        <v>163</v>
      </c>
      <c r="M7" s="59">
        <v>584.44</v>
      </c>
      <c r="N7" s="59"/>
      <c r="O7" s="92"/>
      <c r="P7" s="59"/>
      <c r="Q7" s="59"/>
      <c r="R7" s="59">
        <v>59.06</v>
      </c>
      <c r="S7" s="59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58" t="s">
        <v>70</v>
      </c>
      <c r="B8" s="58"/>
      <c r="C8" s="58"/>
      <c r="D8" s="58" t="s">
        <v>116</v>
      </c>
      <c r="E8" s="59">
        <v>1453.5494</v>
      </c>
      <c r="F8" s="59">
        <v>647.0494</v>
      </c>
      <c r="G8" s="59">
        <v>626.5929</v>
      </c>
      <c r="H8" s="59">
        <v>18.5413</v>
      </c>
      <c r="I8" s="59">
        <v>1.9152</v>
      </c>
      <c r="J8" s="59"/>
      <c r="K8" s="59">
        <v>806.5</v>
      </c>
      <c r="L8" s="59">
        <v>163</v>
      </c>
      <c r="M8" s="59">
        <v>584.44</v>
      </c>
      <c r="N8" s="59"/>
      <c r="O8" s="92"/>
      <c r="P8" s="59"/>
      <c r="Q8" s="59"/>
      <c r="R8" s="59">
        <v>59.06</v>
      </c>
      <c r="S8" s="59"/>
    </row>
    <row r="9" spans="1:19" s="1" customFormat="1" ht="27" customHeight="1">
      <c r="A9" s="58"/>
      <c r="B9" s="58" t="s">
        <v>117</v>
      </c>
      <c r="C9" s="58"/>
      <c r="D9" s="58" t="s">
        <v>118</v>
      </c>
      <c r="E9" s="59">
        <v>1353.5494</v>
      </c>
      <c r="F9" s="59">
        <v>647.0494</v>
      </c>
      <c r="G9" s="59">
        <v>626.5929</v>
      </c>
      <c r="H9" s="59">
        <v>18.5413</v>
      </c>
      <c r="I9" s="59">
        <v>1.9152</v>
      </c>
      <c r="J9" s="59"/>
      <c r="K9" s="59">
        <v>706.5</v>
      </c>
      <c r="L9" s="59">
        <v>163</v>
      </c>
      <c r="M9" s="59">
        <v>484.44</v>
      </c>
      <c r="N9" s="59"/>
      <c r="O9" s="92"/>
      <c r="P9" s="59"/>
      <c r="Q9" s="59"/>
      <c r="R9" s="59">
        <v>59.06</v>
      </c>
      <c r="S9" s="59"/>
    </row>
    <row r="10" spans="1:19" s="1" customFormat="1" ht="27" customHeight="1">
      <c r="A10" s="14" t="s">
        <v>119</v>
      </c>
      <c r="B10" s="14" t="s">
        <v>120</v>
      </c>
      <c r="C10" s="14" t="s">
        <v>71</v>
      </c>
      <c r="D10" s="14" t="s">
        <v>121</v>
      </c>
      <c r="E10" s="62">
        <v>111.798</v>
      </c>
      <c r="F10" s="62">
        <v>111.798</v>
      </c>
      <c r="G10" s="62">
        <v>102.4665</v>
      </c>
      <c r="H10" s="62">
        <v>7.6655</v>
      </c>
      <c r="I10" s="62">
        <v>1.666</v>
      </c>
      <c r="J10" s="62"/>
      <c r="K10" s="62"/>
      <c r="L10" s="62"/>
      <c r="M10" s="62"/>
      <c r="N10" s="62"/>
      <c r="O10" s="84"/>
      <c r="P10" s="62"/>
      <c r="Q10" s="62"/>
      <c r="R10" s="62"/>
      <c r="S10" s="62"/>
    </row>
    <row r="11" spans="1:19" s="1" customFormat="1" ht="27" customHeight="1">
      <c r="A11" s="14" t="s">
        <v>119</v>
      </c>
      <c r="B11" s="14" t="s">
        <v>120</v>
      </c>
      <c r="C11" s="14" t="s">
        <v>96</v>
      </c>
      <c r="D11" s="14" t="s">
        <v>122</v>
      </c>
      <c r="E11" s="62">
        <v>47</v>
      </c>
      <c r="F11" s="62"/>
      <c r="G11" s="62"/>
      <c r="H11" s="62"/>
      <c r="I11" s="62"/>
      <c r="J11" s="62"/>
      <c r="K11" s="62">
        <v>47</v>
      </c>
      <c r="L11" s="62"/>
      <c r="M11" s="62">
        <v>27</v>
      </c>
      <c r="N11" s="62"/>
      <c r="O11" s="84"/>
      <c r="P11" s="62"/>
      <c r="Q11" s="62"/>
      <c r="R11" s="62">
        <v>20</v>
      </c>
      <c r="S11" s="62"/>
    </row>
    <row r="12" spans="1:19" s="1" customFormat="1" ht="27" customHeight="1">
      <c r="A12" s="14" t="s">
        <v>119</v>
      </c>
      <c r="B12" s="14" t="s">
        <v>120</v>
      </c>
      <c r="C12" s="14" t="s">
        <v>98</v>
      </c>
      <c r="D12" s="14" t="s">
        <v>123</v>
      </c>
      <c r="E12" s="62">
        <v>20</v>
      </c>
      <c r="F12" s="62"/>
      <c r="G12" s="62"/>
      <c r="H12" s="62"/>
      <c r="I12" s="62"/>
      <c r="J12" s="62"/>
      <c r="K12" s="62">
        <v>20</v>
      </c>
      <c r="L12" s="62"/>
      <c r="M12" s="62">
        <v>20</v>
      </c>
      <c r="N12" s="62"/>
      <c r="O12" s="84"/>
      <c r="P12" s="62"/>
      <c r="Q12" s="62"/>
      <c r="R12" s="62"/>
      <c r="S12" s="62"/>
    </row>
    <row r="13" spans="1:19" s="1" customFormat="1" ht="27" customHeight="1">
      <c r="A13" s="14" t="s">
        <v>119</v>
      </c>
      <c r="B13" s="14" t="s">
        <v>120</v>
      </c>
      <c r="C13" s="14" t="s">
        <v>81</v>
      </c>
      <c r="D13" s="14" t="s">
        <v>124</v>
      </c>
      <c r="E13" s="62">
        <v>53</v>
      </c>
      <c r="F13" s="62"/>
      <c r="G13" s="62"/>
      <c r="H13" s="62"/>
      <c r="I13" s="62"/>
      <c r="J13" s="62"/>
      <c r="K13" s="62">
        <v>53</v>
      </c>
      <c r="L13" s="62"/>
      <c r="M13" s="62">
        <v>53</v>
      </c>
      <c r="N13" s="62"/>
      <c r="O13" s="84"/>
      <c r="P13" s="62"/>
      <c r="Q13" s="62"/>
      <c r="R13" s="62"/>
      <c r="S13" s="62"/>
    </row>
    <row r="14" spans="1:19" s="1" customFormat="1" ht="27" customHeight="1">
      <c r="A14" s="14" t="s">
        <v>119</v>
      </c>
      <c r="B14" s="14" t="s">
        <v>120</v>
      </c>
      <c r="C14" s="14" t="s">
        <v>89</v>
      </c>
      <c r="D14" s="14" t="s">
        <v>125</v>
      </c>
      <c r="E14" s="62">
        <v>213.3347</v>
      </c>
      <c r="F14" s="62">
        <v>111.3347</v>
      </c>
      <c r="G14" s="62">
        <v>109.2072</v>
      </c>
      <c r="H14" s="62">
        <v>2.1183</v>
      </c>
      <c r="I14" s="62">
        <v>0.0092</v>
      </c>
      <c r="J14" s="62"/>
      <c r="K14" s="62">
        <v>102</v>
      </c>
      <c r="L14" s="62">
        <v>29.5</v>
      </c>
      <c r="M14" s="62">
        <v>33.44</v>
      </c>
      <c r="N14" s="62"/>
      <c r="O14" s="84"/>
      <c r="P14" s="62"/>
      <c r="Q14" s="62"/>
      <c r="R14" s="62">
        <v>39.06</v>
      </c>
      <c r="S14" s="62"/>
    </row>
    <row r="15" spans="1:19" s="1" customFormat="1" ht="27" customHeight="1">
      <c r="A15" s="14" t="s">
        <v>119</v>
      </c>
      <c r="B15" s="14" t="s">
        <v>120</v>
      </c>
      <c r="C15" s="14" t="s">
        <v>73</v>
      </c>
      <c r="D15" s="14" t="s">
        <v>126</v>
      </c>
      <c r="E15" s="62">
        <v>908.4167</v>
      </c>
      <c r="F15" s="62">
        <v>423.9167</v>
      </c>
      <c r="G15" s="62">
        <v>414.9192</v>
      </c>
      <c r="H15" s="62">
        <v>8.7575</v>
      </c>
      <c r="I15" s="62">
        <v>0.24</v>
      </c>
      <c r="J15" s="62"/>
      <c r="K15" s="62">
        <v>484.5</v>
      </c>
      <c r="L15" s="62">
        <v>133.5</v>
      </c>
      <c r="M15" s="62">
        <v>351</v>
      </c>
      <c r="N15" s="62"/>
      <c r="O15" s="84"/>
      <c r="P15" s="62"/>
      <c r="Q15" s="62"/>
      <c r="R15" s="62"/>
      <c r="S15" s="62"/>
    </row>
    <row r="16" spans="1:19" s="1" customFormat="1" ht="27" customHeight="1">
      <c r="A16" s="58"/>
      <c r="B16" s="58" t="s">
        <v>127</v>
      </c>
      <c r="C16" s="58"/>
      <c r="D16" s="58" t="s">
        <v>128</v>
      </c>
      <c r="E16" s="59">
        <v>100</v>
      </c>
      <c r="F16" s="59"/>
      <c r="G16" s="59"/>
      <c r="H16" s="59"/>
      <c r="I16" s="59"/>
      <c r="J16" s="59"/>
      <c r="K16" s="59">
        <v>100</v>
      </c>
      <c r="L16" s="59"/>
      <c r="M16" s="59">
        <v>100</v>
      </c>
      <c r="N16" s="59"/>
      <c r="O16" s="92"/>
      <c r="P16" s="59"/>
      <c r="Q16" s="59"/>
      <c r="R16" s="59"/>
      <c r="S16" s="59"/>
    </row>
    <row r="17" spans="1:19" s="1" customFormat="1" ht="27" customHeight="1">
      <c r="A17" s="14" t="s">
        <v>119</v>
      </c>
      <c r="B17" s="14" t="s">
        <v>129</v>
      </c>
      <c r="C17" s="14" t="s">
        <v>96</v>
      </c>
      <c r="D17" s="14" t="s">
        <v>130</v>
      </c>
      <c r="E17" s="62">
        <v>100</v>
      </c>
      <c r="F17" s="62"/>
      <c r="G17" s="62"/>
      <c r="H17" s="62"/>
      <c r="I17" s="62"/>
      <c r="J17" s="62"/>
      <c r="K17" s="62">
        <v>100</v>
      </c>
      <c r="L17" s="62"/>
      <c r="M17" s="62">
        <v>100</v>
      </c>
      <c r="N17" s="62"/>
      <c r="O17" s="84"/>
      <c r="P17" s="62"/>
      <c r="Q17" s="62"/>
      <c r="R17" s="62"/>
      <c r="S17" s="62"/>
    </row>
    <row r="18" spans="1:19" s="1" customFormat="1" ht="27" customHeight="1">
      <c r="A18" s="58" t="s">
        <v>75</v>
      </c>
      <c r="B18" s="58"/>
      <c r="C18" s="58"/>
      <c r="D18" s="58" t="s">
        <v>131</v>
      </c>
      <c r="E18" s="59">
        <v>232.955</v>
      </c>
      <c r="F18" s="59">
        <v>232.955</v>
      </c>
      <c r="G18" s="59">
        <v>102.737</v>
      </c>
      <c r="H18" s="59"/>
      <c r="I18" s="59">
        <v>130.218</v>
      </c>
      <c r="J18" s="59"/>
      <c r="K18" s="59"/>
      <c r="L18" s="59"/>
      <c r="M18" s="59"/>
      <c r="N18" s="59"/>
      <c r="O18" s="92"/>
      <c r="P18" s="59"/>
      <c r="Q18" s="59"/>
      <c r="R18" s="59"/>
      <c r="S18" s="59"/>
    </row>
    <row r="19" spans="1:19" s="1" customFormat="1" ht="27" customHeight="1">
      <c r="A19" s="58"/>
      <c r="B19" s="58" t="s">
        <v>132</v>
      </c>
      <c r="C19" s="58"/>
      <c r="D19" s="58" t="s">
        <v>133</v>
      </c>
      <c r="E19" s="59">
        <v>229.7772</v>
      </c>
      <c r="F19" s="59">
        <v>229.7772</v>
      </c>
      <c r="G19" s="59">
        <v>99.5592</v>
      </c>
      <c r="H19" s="59"/>
      <c r="I19" s="59">
        <v>130.218</v>
      </c>
      <c r="J19" s="59"/>
      <c r="K19" s="59"/>
      <c r="L19" s="59"/>
      <c r="M19" s="59"/>
      <c r="N19" s="59"/>
      <c r="O19" s="92"/>
      <c r="P19" s="59"/>
      <c r="Q19" s="59"/>
      <c r="R19" s="59"/>
      <c r="S19" s="59"/>
    </row>
    <row r="20" spans="1:19" s="1" customFormat="1" ht="27" customHeight="1">
      <c r="A20" s="14" t="s">
        <v>134</v>
      </c>
      <c r="B20" s="14" t="s">
        <v>135</v>
      </c>
      <c r="C20" s="14" t="s">
        <v>71</v>
      </c>
      <c r="D20" s="14" t="s">
        <v>136</v>
      </c>
      <c r="E20" s="62">
        <v>46.218</v>
      </c>
      <c r="F20" s="62">
        <v>46.218</v>
      </c>
      <c r="G20" s="62"/>
      <c r="H20" s="62"/>
      <c r="I20" s="62">
        <v>46.218</v>
      </c>
      <c r="J20" s="62"/>
      <c r="K20" s="62"/>
      <c r="L20" s="62"/>
      <c r="M20" s="62"/>
      <c r="N20" s="62"/>
      <c r="O20" s="84"/>
      <c r="P20" s="62"/>
      <c r="Q20" s="62"/>
      <c r="R20" s="62"/>
      <c r="S20" s="62"/>
    </row>
    <row r="21" spans="1:19" s="1" customFormat="1" ht="27" customHeight="1">
      <c r="A21" s="14" t="s">
        <v>134</v>
      </c>
      <c r="B21" s="14" t="s">
        <v>135</v>
      </c>
      <c r="C21" s="14" t="s">
        <v>84</v>
      </c>
      <c r="D21" s="14" t="s">
        <v>137</v>
      </c>
      <c r="E21" s="62">
        <v>84</v>
      </c>
      <c r="F21" s="62">
        <v>84</v>
      </c>
      <c r="G21" s="62"/>
      <c r="H21" s="62"/>
      <c r="I21" s="62">
        <v>84</v>
      </c>
      <c r="J21" s="62"/>
      <c r="K21" s="62"/>
      <c r="L21" s="62"/>
      <c r="M21" s="62"/>
      <c r="N21" s="62"/>
      <c r="O21" s="84"/>
      <c r="P21" s="62"/>
      <c r="Q21" s="62"/>
      <c r="R21" s="62"/>
      <c r="S21" s="62"/>
    </row>
    <row r="22" spans="1:19" s="1" customFormat="1" ht="27" customHeight="1">
      <c r="A22" s="14" t="s">
        <v>134</v>
      </c>
      <c r="B22" s="14" t="s">
        <v>135</v>
      </c>
      <c r="C22" s="14" t="s">
        <v>76</v>
      </c>
      <c r="D22" s="14" t="s">
        <v>138</v>
      </c>
      <c r="E22" s="62">
        <v>99.5592</v>
      </c>
      <c r="F22" s="62">
        <v>99.5592</v>
      </c>
      <c r="G22" s="62">
        <v>99.5592</v>
      </c>
      <c r="H22" s="62"/>
      <c r="I22" s="62"/>
      <c r="J22" s="62"/>
      <c r="K22" s="62"/>
      <c r="L22" s="62"/>
      <c r="M22" s="62"/>
      <c r="N22" s="62"/>
      <c r="O22" s="84"/>
      <c r="P22" s="62"/>
      <c r="Q22" s="62"/>
      <c r="R22" s="62"/>
      <c r="S22" s="62"/>
    </row>
    <row r="23" spans="1:19" s="1" customFormat="1" ht="27" customHeight="1">
      <c r="A23" s="58"/>
      <c r="B23" s="58" t="s">
        <v>139</v>
      </c>
      <c r="C23" s="58"/>
      <c r="D23" s="58" t="s">
        <v>79</v>
      </c>
      <c r="E23" s="59">
        <v>3.1778</v>
      </c>
      <c r="F23" s="59">
        <v>3.1778</v>
      </c>
      <c r="G23" s="59">
        <v>3.1778</v>
      </c>
      <c r="H23" s="59"/>
      <c r="I23" s="59"/>
      <c r="J23" s="59"/>
      <c r="K23" s="59"/>
      <c r="L23" s="59"/>
      <c r="M23" s="59"/>
      <c r="N23" s="59"/>
      <c r="O23" s="92"/>
      <c r="P23" s="59"/>
      <c r="Q23" s="59"/>
      <c r="R23" s="59"/>
      <c r="S23" s="59"/>
    </row>
    <row r="24" spans="1:19" s="1" customFormat="1" ht="27" customHeight="1">
      <c r="A24" s="14" t="s">
        <v>134</v>
      </c>
      <c r="B24" s="14" t="s">
        <v>140</v>
      </c>
      <c r="C24" s="14" t="s">
        <v>73</v>
      </c>
      <c r="D24" s="14" t="s">
        <v>141</v>
      </c>
      <c r="E24" s="62">
        <v>3.1778</v>
      </c>
      <c r="F24" s="62">
        <v>3.1778</v>
      </c>
      <c r="G24" s="62">
        <v>3.1778</v>
      </c>
      <c r="H24" s="62"/>
      <c r="I24" s="62"/>
      <c r="J24" s="62"/>
      <c r="K24" s="62"/>
      <c r="L24" s="62"/>
      <c r="M24" s="62"/>
      <c r="N24" s="62"/>
      <c r="O24" s="84"/>
      <c r="P24" s="62"/>
      <c r="Q24" s="62"/>
      <c r="R24" s="62"/>
      <c r="S24" s="62"/>
    </row>
    <row r="25" spans="1:19" s="1" customFormat="1" ht="27" customHeight="1">
      <c r="A25" s="58" t="s">
        <v>80</v>
      </c>
      <c r="B25" s="58"/>
      <c r="C25" s="58"/>
      <c r="D25" s="58" t="s">
        <v>142</v>
      </c>
      <c r="E25" s="59">
        <v>59.5945</v>
      </c>
      <c r="F25" s="59">
        <v>59.5945</v>
      </c>
      <c r="G25" s="59">
        <v>59.5945</v>
      </c>
      <c r="H25" s="59"/>
      <c r="I25" s="59"/>
      <c r="J25" s="59"/>
      <c r="K25" s="59"/>
      <c r="L25" s="59"/>
      <c r="M25" s="59"/>
      <c r="N25" s="59"/>
      <c r="O25" s="92"/>
      <c r="P25" s="59"/>
      <c r="Q25" s="59"/>
      <c r="R25" s="59"/>
      <c r="S25" s="59"/>
    </row>
    <row r="26" spans="1:19" s="1" customFormat="1" ht="27" customHeight="1">
      <c r="A26" s="58"/>
      <c r="B26" s="58" t="s">
        <v>143</v>
      </c>
      <c r="C26" s="58"/>
      <c r="D26" s="58" t="s">
        <v>144</v>
      </c>
      <c r="E26" s="59">
        <v>59.5945</v>
      </c>
      <c r="F26" s="59">
        <v>59.5945</v>
      </c>
      <c r="G26" s="59">
        <v>59.5945</v>
      </c>
      <c r="H26" s="59"/>
      <c r="I26" s="59"/>
      <c r="J26" s="59"/>
      <c r="K26" s="59"/>
      <c r="L26" s="59"/>
      <c r="M26" s="59"/>
      <c r="N26" s="59"/>
      <c r="O26" s="92"/>
      <c r="P26" s="59"/>
      <c r="Q26" s="59"/>
      <c r="R26" s="59"/>
      <c r="S26" s="59"/>
    </row>
    <row r="27" spans="1:19" s="1" customFormat="1" ht="27" customHeight="1">
      <c r="A27" s="14" t="s">
        <v>145</v>
      </c>
      <c r="B27" s="14" t="s">
        <v>146</v>
      </c>
      <c r="C27" s="14" t="s">
        <v>71</v>
      </c>
      <c r="D27" s="14" t="s">
        <v>147</v>
      </c>
      <c r="E27" s="62">
        <v>9.7697</v>
      </c>
      <c r="F27" s="62">
        <v>9.7697</v>
      </c>
      <c r="G27" s="62">
        <v>9.7697</v>
      </c>
      <c r="H27" s="62"/>
      <c r="I27" s="62"/>
      <c r="J27" s="62"/>
      <c r="K27" s="62"/>
      <c r="L27" s="62"/>
      <c r="M27" s="62"/>
      <c r="N27" s="62"/>
      <c r="O27" s="84"/>
      <c r="P27" s="62"/>
      <c r="Q27" s="62"/>
      <c r="R27" s="62"/>
      <c r="S27" s="62"/>
    </row>
    <row r="28" spans="1:19" s="1" customFormat="1" ht="27" customHeight="1">
      <c r="A28" s="14" t="s">
        <v>145</v>
      </c>
      <c r="B28" s="14" t="s">
        <v>146</v>
      </c>
      <c r="C28" s="14" t="s">
        <v>84</v>
      </c>
      <c r="D28" s="14" t="s">
        <v>148</v>
      </c>
      <c r="E28" s="62">
        <v>49.8248</v>
      </c>
      <c r="F28" s="62">
        <v>49.8248</v>
      </c>
      <c r="G28" s="62">
        <v>49.8248</v>
      </c>
      <c r="H28" s="62"/>
      <c r="I28" s="62"/>
      <c r="J28" s="62"/>
      <c r="K28" s="62"/>
      <c r="L28" s="62"/>
      <c r="M28" s="62"/>
      <c r="N28" s="62"/>
      <c r="O28" s="84"/>
      <c r="P28" s="62"/>
      <c r="Q28" s="62"/>
      <c r="R28" s="62"/>
      <c r="S28" s="62"/>
    </row>
    <row r="29" spans="1:19" s="1" customFormat="1" ht="27" customHeight="1">
      <c r="A29" s="58" t="s">
        <v>83</v>
      </c>
      <c r="B29" s="58"/>
      <c r="C29" s="58"/>
      <c r="D29" s="58" t="s">
        <v>149</v>
      </c>
      <c r="E29" s="59">
        <v>75.0615</v>
      </c>
      <c r="F29" s="59">
        <v>75.0615</v>
      </c>
      <c r="G29" s="59">
        <v>75.0615</v>
      </c>
      <c r="H29" s="59"/>
      <c r="I29" s="59"/>
      <c r="J29" s="59"/>
      <c r="K29" s="59"/>
      <c r="L29" s="59"/>
      <c r="M29" s="59"/>
      <c r="N29" s="59"/>
      <c r="O29" s="92"/>
      <c r="P29" s="59"/>
      <c r="Q29" s="59"/>
      <c r="R29" s="59"/>
      <c r="S29" s="59"/>
    </row>
    <row r="30" spans="1:19" s="1" customFormat="1" ht="27" customHeight="1">
      <c r="A30" s="58"/>
      <c r="B30" s="58" t="s">
        <v>127</v>
      </c>
      <c r="C30" s="58"/>
      <c r="D30" s="58" t="s">
        <v>150</v>
      </c>
      <c r="E30" s="59">
        <v>75.0615</v>
      </c>
      <c r="F30" s="59">
        <v>75.0615</v>
      </c>
      <c r="G30" s="59">
        <v>75.0615</v>
      </c>
      <c r="H30" s="59"/>
      <c r="I30" s="59"/>
      <c r="J30" s="59"/>
      <c r="K30" s="59"/>
      <c r="L30" s="59"/>
      <c r="M30" s="59"/>
      <c r="N30" s="59"/>
      <c r="O30" s="92"/>
      <c r="P30" s="59"/>
      <c r="Q30" s="59"/>
      <c r="R30" s="59"/>
      <c r="S30" s="59"/>
    </row>
    <row r="31" spans="1:19" s="1" customFormat="1" ht="27" customHeight="1">
      <c r="A31" s="14" t="s">
        <v>151</v>
      </c>
      <c r="B31" s="14" t="s">
        <v>129</v>
      </c>
      <c r="C31" s="14" t="s">
        <v>71</v>
      </c>
      <c r="D31" s="14" t="s">
        <v>152</v>
      </c>
      <c r="E31" s="62">
        <v>75.0615</v>
      </c>
      <c r="F31" s="62">
        <v>75.0615</v>
      </c>
      <c r="G31" s="62">
        <v>75.0615</v>
      </c>
      <c r="H31" s="62"/>
      <c r="I31" s="62"/>
      <c r="J31" s="62"/>
      <c r="K31" s="62"/>
      <c r="L31" s="62"/>
      <c r="M31" s="62"/>
      <c r="N31" s="62"/>
      <c r="O31" s="84"/>
      <c r="P31" s="62"/>
      <c r="Q31" s="62"/>
      <c r="R31" s="62"/>
      <c r="S31" s="62"/>
    </row>
    <row r="32" spans="1:253" s="1" customFormat="1" ht="24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2023-01-01T00:40:49Z</dcterms:created>
  <dcterms:modified xsi:type="dcterms:W3CDTF">2023-03-07T02:47:28Z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4F8B30CD39CC42EC95EABAFF7BD4904D</vt:lpwstr>
  </property>
</Properties>
</file>