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<sst xmlns="http://schemas.openxmlformats.org/spreadsheetml/2006/main" count="327" uniqueCount="176">
  <si>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</si>
  <si>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</si>
  <si>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</si>
  <si>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</si>
  <si>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</si>
  <si>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</si>
  <si>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</si>
  <si>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南昌市新建区昌邑初级中学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</si>
  <si>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</si>
  <si>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</si>
  <si>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</si>
  <si>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</si>
  <si>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</si>
  <si>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</si>
  <si>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</si>
  <si>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</si>
  <si>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</si>
  <si>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</si>
  <si>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</si>
  <si>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</si>
  <si>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</si>
  <si>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</si>
  <si>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</si>
  <si>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</si>
  <si>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</si>
  <si>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</si>
  <si>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</si>
  <si>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</si>
  <si>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</si>
  <si>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</si>
  <si>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</si>
  <si>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</si>
  <si>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</si>
  <si>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</si>
  <si>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</si>
  <si>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</si>
  <si>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</si>
  <si>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</si>
  <si>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</si>
  <si>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填报单位：南昌市新建区昌邑初级中学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</si>
  <si>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</si>
  <si>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</si>
  <si>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</si>
  <si>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</si>
  <si>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</si>
  <si>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</si>
  <si>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</si>
  <si>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</si>
  <si>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</si>
  <si>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</si>
  <si>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</si>
  <si>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</si>
  <si>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</si>
  <si>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</si>
  <si>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</si>
  <si>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</si>
  <si>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</si>
  <si>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</si>
  <si>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</si>
  <si>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</si>
  <si>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</si>
  <si>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</si>
  <si>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2050203</t>
  </si>
  <si>
    <t xml:space="preserve">    初中教育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</si>
  <si>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</si>
  <si>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</si>
  <si>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</si>
  <si>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</si>
  <si>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</si>
  <si>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</si>
  <si>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</si>
  <si>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</si>
  <si>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</si>
  <si>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</si>
  <si>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</si>
  <si>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</si>
  <si>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</si>
  <si>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</si>
  <si>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</si>
  <si>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</si>
  <si>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</si>
  <si>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</si>
  <si>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</si>
  <si>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</si>
  <si>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</si>
  <si>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</si>
  <si>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</si>
  <si>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</si>
  <si>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</si>
  <si>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</si>
  <si>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</si>
  <si>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</si>
  <si>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</si>
  <si>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</si>
  <si>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</si>
  <si>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</si>
  <si>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</si>
  <si>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</si>
  <si>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</si>
  <si>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</si>
  <si>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</si>
  <si>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</si>
  <si>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</si>
  <si>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</si>
  <si>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</si>
  <si>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</si>
  <si>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</si>
  <si>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</si>
  <si>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</si>
  <si>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</si>
  <si>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</si>
  <si>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边远津贴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</si>
  <si>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</si>
  <si>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</si>
  <si>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</si>
  <si>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</si>
  <si>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</si>
  <si>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</si>
  <si>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</si>
  <si>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</si>
  <si>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</si>
  <si>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</si>
  <si>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</si>
  <si>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</si>
  <si>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</si>
  <si>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</si>
  <si>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</si>
  <si>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</si>
  <si>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</si>
  <si>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</si>
  <si>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</si>
  <si>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</si>
  <si>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</si>
  <si>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</si>
  <si>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</si>
  <si>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</si>
  <si>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</si>
  <si>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 xml:space="preserve">  30130199</t>
  </si>
  <si>
    <t xml:space="preserve">  其他工资福利支出(工资福利支出)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</si>
  <si>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</si>
  <si>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</si>
  <si>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</si>
  <si>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</si>
  <si>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</si>
  <si>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</si>
  <si>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</si>
  <si>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</si>
  <si>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</si>
  <si>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</si>
  <si>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</si>
  <si>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</si>
  <si>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</si>
  <si>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</si>
  <si>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</si>
  <si>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</si>
  <si>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</si>
  <si>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</si>
  <si>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30130308</t>
  </si>
  <si>
    <t xml:space="preserve">  助学金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</si>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</sst>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18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3"/>
      <c r="T1" s="9"/>
      <c r="U1" s="110" t="s">
        <v>0</v>
      </c>
    </row>
    <row r="2" ht="42" customHeight="1">
      <c r="T2" s="9"/>
    </row>
    <row r="3" spans="1:20" ht="6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9"/>
      <c r="T3" s="9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8" t="s">
        <v>2</v>
      </c>
      <c r="G6" s="98"/>
      <c r="H6" s="99" t="s">
        <v>3</v>
      </c>
      <c r="I6" s="106"/>
      <c r="J6" s="106"/>
      <c r="K6" s="106"/>
      <c r="L6" s="106"/>
      <c r="M6" s="107"/>
      <c r="Q6" s="9"/>
    </row>
    <row r="7" spans="2:13" ht="12.75" customHeight="1">
      <c r="B7" s="9"/>
      <c r="C7" s="9"/>
      <c r="F7" s="100"/>
      <c r="G7" s="98"/>
      <c r="H7" s="98"/>
      <c r="I7" s="98"/>
      <c r="J7" s="98"/>
      <c r="K7" s="98"/>
      <c r="L7" s="100"/>
      <c r="M7" s="100"/>
    </row>
    <row r="8" spans="3:13" ht="12.75" customHeight="1">
      <c r="C8" s="9"/>
      <c r="F8" s="100"/>
      <c r="G8" s="98"/>
      <c r="H8" s="98"/>
      <c r="I8" s="98"/>
      <c r="J8" s="98"/>
      <c r="K8" s="98"/>
      <c r="L8" s="100"/>
      <c r="M8" s="100"/>
    </row>
    <row r="9" spans="3:255" ht="12.75" customHeight="1">
      <c r="C9" s="9"/>
      <c r="D9" s="9"/>
      <c r="F9" s="100"/>
      <c r="G9" s="100"/>
      <c r="H9" s="98"/>
      <c r="I9" s="98"/>
      <c r="J9" s="98"/>
      <c r="K9" s="98"/>
      <c r="L9" s="98"/>
      <c r="M9" s="100"/>
      <c r="IS9" s="9"/>
      <c r="IT9" s="9"/>
      <c r="IU9" s="111" t="s">
        <v>4</v>
      </c>
    </row>
    <row r="10" spans="4:255" ht="24.75" customHeight="1">
      <c r="D10" s="9"/>
      <c r="F10" s="101" t="s">
        <v>5</v>
      </c>
      <c r="G10" s="100"/>
      <c r="H10" s="98"/>
      <c r="I10" s="98"/>
      <c r="J10" s="98"/>
      <c r="K10" s="98"/>
      <c r="L10" s="98"/>
      <c r="M10" s="100"/>
      <c r="IS10" s="9"/>
      <c r="IU10" s="9"/>
    </row>
    <row r="11" spans="6:255" ht="12.75" customHeight="1">
      <c r="F11" s="100"/>
      <c r="G11" s="100"/>
      <c r="H11" s="100"/>
      <c r="I11" s="98"/>
      <c r="J11" s="98"/>
      <c r="K11" s="98"/>
      <c r="L11" s="98"/>
      <c r="M11" s="98"/>
      <c r="IS11" s="9"/>
      <c r="IU11" s="9"/>
    </row>
    <row r="12" spans="6:256" ht="12.75" customHeight="1">
      <c r="F12" s="100"/>
      <c r="G12" s="100"/>
      <c r="H12" s="98"/>
      <c r="I12" s="98"/>
      <c r="J12" s="98"/>
      <c r="K12" s="98"/>
      <c r="L12" s="98"/>
      <c r="M12" s="100"/>
      <c r="IU12" s="9"/>
      <c r="IV12" s="9"/>
    </row>
    <row r="13" spans="6:256" ht="24.75" customHeight="1">
      <c r="F13" s="100" t="s">
        <v>6</v>
      </c>
      <c r="G13" s="100"/>
      <c r="H13" s="99" t="s">
        <v>7</v>
      </c>
      <c r="I13" s="106"/>
      <c r="J13" s="106"/>
      <c r="K13" s="107"/>
      <c r="L13" s="106"/>
      <c r="M13" s="107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2" t="s">
        <v>8</v>
      </c>
      <c r="B17" s="102"/>
      <c r="C17" s="102"/>
      <c r="D17" s="102"/>
      <c r="E17" s="103"/>
      <c r="F17" s="102"/>
      <c r="G17" s="102" t="s">
        <v>9</v>
      </c>
      <c r="H17" s="102"/>
      <c r="I17" s="103"/>
      <c r="J17" s="102"/>
      <c r="K17" s="102"/>
      <c r="L17" s="102"/>
      <c r="M17" s="102" t="s">
        <v>10</v>
      </c>
      <c r="N17" s="102"/>
      <c r="O17" s="108"/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170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171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172</v>
      </c>
      <c r="P5" s="30" t="s">
        <v>173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6630812.7</v>
      </c>
      <c r="D7" s="23">
        <v>6082812.7</v>
      </c>
      <c r="E7" s="23">
        <v>6082812.7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548000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6630812.7</v>
      </c>
      <c r="D8" s="23">
        <v>6082812.7</v>
      </c>
      <c r="E8" s="23">
        <v>6082812.7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548000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6630812.7</v>
      </c>
      <c r="D9" s="23">
        <v>6082812.7</v>
      </c>
      <c r="E9" s="23">
        <v>6082812.7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548000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6630812.7</v>
      </c>
      <c r="D10" s="23">
        <v>6082812.7</v>
      </c>
      <c r="E10" s="23">
        <v>6082812.7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548000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174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6630812.7</v>
      </c>
    </row>
    <row r="8" spans="1:5" ht="27.75" customHeight="1">
      <c r="A8" s="6" t="s">
        <v>59</v>
      </c>
      <c r="B8" s="7">
        <v>5608800.76</v>
      </c>
      <c r="E8" s="9"/>
    </row>
    <row r="9" spans="1:2" ht="27.75" customHeight="1">
      <c r="A9" s="6" t="s">
        <v>72</v>
      </c>
      <c r="B9" s="7">
        <v>388922.74</v>
      </c>
    </row>
    <row r="10" spans="1:2" ht="27.75" customHeight="1">
      <c r="A10" s="6" t="s">
        <v>84</v>
      </c>
      <c r="B10" s="7">
        <v>334049.44</v>
      </c>
    </row>
    <row r="11" spans="1:2" ht="27.75" customHeight="1">
      <c r="A11" s="6" t="s">
        <v>90</v>
      </c>
      <c r="B11" s="7">
        <v>299039.76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175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6082812.7</v>
      </c>
      <c r="C7" s="8">
        <v>6082812.7</v>
      </c>
      <c r="D7" s="7">
        <v>0</v>
      </c>
    </row>
    <row r="8" spans="1:4" ht="27.75" customHeight="1">
      <c r="A8" s="6" t="s">
        <v>59</v>
      </c>
      <c r="B8" s="7">
        <v>5060800.76</v>
      </c>
      <c r="C8" s="8">
        <v>5060800.76</v>
      </c>
      <c r="D8" s="7">
        <v>0</v>
      </c>
    </row>
    <row r="9" spans="1:4" ht="27.75" customHeight="1">
      <c r="A9" s="6" t="s">
        <v>72</v>
      </c>
      <c r="B9" s="7">
        <v>388922.74</v>
      </c>
      <c r="C9" s="8">
        <v>388922.74</v>
      </c>
      <c r="D9" s="7">
        <v>0</v>
      </c>
    </row>
    <row r="10" spans="1:4" ht="27.75" customHeight="1">
      <c r="A10" s="6" t="s">
        <v>84</v>
      </c>
      <c r="B10" s="7">
        <v>334049.44</v>
      </c>
      <c r="C10" s="8">
        <v>334049.44</v>
      </c>
      <c r="D10" s="7">
        <v>0</v>
      </c>
    </row>
    <row r="11" spans="1:4" ht="27.75" customHeight="1">
      <c r="A11" s="6" t="s">
        <v>90</v>
      </c>
      <c r="B11" s="7">
        <v>299039.76</v>
      </c>
      <c r="C11" s="8">
        <v>299039.76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175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tabSelected="1" workbookViewId="0" topLeftCell="A1">
      <selection activeCell="B13" sqref="B13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填报单位：南昌市新建区昌邑初级中学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f>B7+B13</f>
        <v>6630812.7</v>
      </c>
      <c r="C6" s="90" t="str">
        <f>'支出-2'!A7</f>
        <v>合计</v>
      </c>
      <c r="D6" s="65">
        <f>'支出-2'!B7</f>
        <v>6630812.7</v>
      </c>
    </row>
    <row r="7" spans="1:4" ht="17.25" customHeight="1">
      <c r="A7" s="78" t="s">
        <v>19</v>
      </c>
      <c r="B7" s="77">
        <f>'收入'!E7</f>
        <v>6082812.7</v>
      </c>
      <c r="C7" s="91" t="str">
        <f>'支出-2'!A8</f>
        <v>教育支出</v>
      </c>
      <c r="D7" s="65">
        <f>'支出-2'!B8</f>
        <v>5608800.76</v>
      </c>
    </row>
    <row r="8" spans="1:4" ht="17.25" customHeight="1">
      <c r="A8" s="78" t="s">
        <v>20</v>
      </c>
      <c r="B8" s="65">
        <f>'收入'!F7</f>
        <v>0</v>
      </c>
      <c r="C8" s="91" t="str">
        <f>'支出-2'!A9</f>
        <v>社会保障和就业支出</v>
      </c>
      <c r="D8" s="65">
        <f>'支出-2'!B9</f>
        <v>388922.74</v>
      </c>
    </row>
    <row r="9" spans="1:4" ht="17.25" customHeight="1">
      <c r="A9" s="78" t="s">
        <v>21</v>
      </c>
      <c r="B9" s="65">
        <f>'收入'!G7</f>
        <v>0</v>
      </c>
      <c r="C9" s="91" t="str">
        <f>'支出-2'!A10</f>
        <v>卫生健康支出</v>
      </c>
      <c r="D9" s="65">
        <f>'支出-2'!B10</f>
        <v>334049.44</v>
      </c>
    </row>
    <row r="10" spans="1:4" ht="17.25" customHeight="1">
      <c r="A10" s="78" t="s">
        <v>22</v>
      </c>
      <c r="B10" s="65">
        <f>'收入'!H7</f>
        <v>0</v>
      </c>
      <c r="C10" s="91" t="str">
        <f>'支出-2'!A11</f>
        <v>住房保障支出</v>
      </c>
      <c r="D10" s="65">
        <f>'支出-2'!B11</f>
        <v>299039.76</v>
      </c>
    </row>
    <row r="11" spans="1:4" ht="17.25" customHeight="1">
      <c r="A11" s="78" t="s">
        <v>23</v>
      </c>
      <c r="B11" s="65">
        <f>'收入'!I7</f>
        <v>0</v>
      </c>
      <c r="C11" s="91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548000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0</v>
      </c>
      <c r="C15" s="91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1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1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1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1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1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1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1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1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1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1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1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1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1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1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1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1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1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1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1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1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1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1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1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1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1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1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1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1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1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1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1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1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1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7178812.7</v>
      </c>
      <c r="C49" s="81" t="s">
        <v>29</v>
      </c>
      <c r="D49" s="80">
        <f>'支出-2'!B7</f>
        <v>6630812.7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548000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7178812.7</v>
      </c>
      <c r="C54" s="81" t="s">
        <v>36</v>
      </c>
      <c r="D54" s="80">
        <f>SUM(D49,D50)</f>
        <v>7178812.7</v>
      </c>
    </row>
    <row r="80" ht="19.5" customHeight="1">
      <c r="AC80" s="92" t="s">
        <v>37</v>
      </c>
    </row>
    <row r="133" ht="19.5" customHeight="1">
      <c r="AO133" s="9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6630812.7</v>
      </c>
      <c r="D7" s="23">
        <v>6082812.7</v>
      </c>
      <c r="E7" s="23">
        <v>6082812.7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548000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6630812.7</v>
      </c>
      <c r="D8" s="23">
        <v>6082812.7</v>
      </c>
      <c r="E8" s="23">
        <v>6082812.7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548000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6630812.7</v>
      </c>
      <c r="D9" s="23">
        <v>6082812.7</v>
      </c>
      <c r="E9" s="23">
        <v>6082812.7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548000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6630812.7</v>
      </c>
      <c r="D10" s="23">
        <v>6082812.7</v>
      </c>
      <c r="E10" s="23">
        <v>6082812.7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548000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21" customHeight="1">
      <c r="A3" s="34" t="s">
        <v>39</v>
      </c>
      <c r="B3" s="31"/>
      <c r="C3" s="59"/>
      <c r="D3" s="59"/>
      <c r="E3" s="59"/>
      <c r="F3" s="59"/>
      <c r="G3" s="59"/>
      <c r="H3" s="27" t="s">
        <v>12</v>
      </c>
      <c r="I3" s="59"/>
      <c r="J3" s="59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59"/>
      <c r="J4" s="59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59"/>
      <c r="J5" s="59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8.75" customHeight="1">
      <c r="A7" s="44"/>
      <c r="B7" s="44" t="s">
        <v>41</v>
      </c>
      <c r="C7" s="64">
        <v>6630812.7</v>
      </c>
      <c r="D7" s="64">
        <v>6630812.7</v>
      </c>
      <c r="E7" s="64">
        <v>0</v>
      </c>
      <c r="F7" s="64">
        <v>0</v>
      </c>
      <c r="G7" s="64">
        <v>0</v>
      </c>
      <c r="H7" s="65">
        <v>0</v>
      </c>
      <c r="I7" s="31"/>
      <c r="J7" s="59"/>
    </row>
    <row r="8" spans="1:10" ht="18.75" customHeight="1">
      <c r="A8" s="44" t="s">
        <v>58</v>
      </c>
      <c r="B8" s="44" t="s">
        <v>59</v>
      </c>
      <c r="C8" s="64">
        <v>5608800.76</v>
      </c>
      <c r="D8" s="64">
        <v>5608800.76</v>
      </c>
      <c r="E8" s="64">
        <v>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4">
        <v>5608800.76</v>
      </c>
      <c r="D9" s="64">
        <v>5608800.76</v>
      </c>
      <c r="E9" s="64">
        <v>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4">
        <v>5608800.76</v>
      </c>
      <c r="D10" s="64">
        <v>5608800.76</v>
      </c>
      <c r="E10" s="64">
        <v>0</v>
      </c>
      <c r="F10" s="64">
        <v>0</v>
      </c>
      <c r="G10" s="64">
        <v>0</v>
      </c>
      <c r="H10" s="65">
        <v>0</v>
      </c>
      <c r="I10" s="31"/>
      <c r="J10" s="59"/>
    </row>
    <row r="11" spans="1:10" ht="18.75" customHeight="1">
      <c r="A11" s="44" t="s">
        <v>71</v>
      </c>
      <c r="B11" s="44" t="s">
        <v>72</v>
      </c>
      <c r="C11" s="64">
        <v>388922.74</v>
      </c>
      <c r="D11" s="64">
        <v>388922.74</v>
      </c>
      <c r="E11" s="64">
        <v>0</v>
      </c>
      <c r="F11" s="64">
        <v>0</v>
      </c>
      <c r="G11" s="64">
        <v>0</v>
      </c>
      <c r="H11" s="65">
        <v>0</v>
      </c>
      <c r="I11" s="59"/>
      <c r="J11" s="59"/>
    </row>
    <row r="12" spans="1:10" ht="18.75" customHeight="1">
      <c r="A12" s="44" t="s">
        <v>73</v>
      </c>
      <c r="B12" s="44" t="s">
        <v>74</v>
      </c>
      <c r="C12" s="64">
        <v>368210.88</v>
      </c>
      <c r="D12" s="64">
        <v>368210.88</v>
      </c>
      <c r="E12" s="64">
        <v>0</v>
      </c>
      <c r="F12" s="64">
        <v>0</v>
      </c>
      <c r="G12" s="64">
        <v>0</v>
      </c>
      <c r="H12" s="65">
        <v>0</v>
      </c>
      <c r="I12" s="59"/>
      <c r="J12" s="59"/>
    </row>
    <row r="13" spans="1:10" ht="18.75" customHeight="1">
      <c r="A13" s="44" t="s">
        <v>75</v>
      </c>
      <c r="B13" s="44" t="s">
        <v>76</v>
      </c>
      <c r="C13" s="64">
        <v>368210.88</v>
      </c>
      <c r="D13" s="64">
        <v>368210.88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8.75" customHeight="1">
      <c r="A14" s="44" t="s">
        <v>77</v>
      </c>
      <c r="B14" s="44" t="s">
        <v>78</v>
      </c>
      <c r="C14" s="64">
        <v>20711.86</v>
      </c>
      <c r="D14" s="64">
        <v>20711.86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8.75" customHeight="1">
      <c r="A15" s="44" t="s">
        <v>79</v>
      </c>
      <c r="B15" s="44" t="s">
        <v>80</v>
      </c>
      <c r="C15" s="64">
        <v>11506.59</v>
      </c>
      <c r="D15" s="64">
        <v>11506.59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8.75" customHeight="1">
      <c r="A16" s="44" t="s">
        <v>81</v>
      </c>
      <c r="B16" s="44" t="s">
        <v>82</v>
      </c>
      <c r="C16" s="64">
        <v>9205.27</v>
      </c>
      <c r="D16" s="64">
        <v>9205.27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8.75" customHeight="1">
      <c r="A17" s="44" t="s">
        <v>83</v>
      </c>
      <c r="B17" s="44" t="s">
        <v>84</v>
      </c>
      <c r="C17" s="64">
        <v>334049.44</v>
      </c>
      <c r="D17" s="64">
        <v>334049.44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85</v>
      </c>
      <c r="B18" s="44" t="s">
        <v>86</v>
      </c>
      <c r="C18" s="64">
        <v>334049.44</v>
      </c>
      <c r="D18" s="64">
        <v>334049.44</v>
      </c>
      <c r="E18" s="64">
        <v>0</v>
      </c>
      <c r="F18" s="64">
        <v>0</v>
      </c>
      <c r="G18" s="64">
        <v>0</v>
      </c>
      <c r="H18" s="65">
        <v>0</v>
      </c>
      <c r="I18" s="59"/>
      <c r="J18" s="59"/>
    </row>
    <row r="19" spans="1:8" ht="18.75" customHeight="1">
      <c r="A19" s="44" t="s">
        <v>87</v>
      </c>
      <c r="B19" s="44" t="s">
        <v>88</v>
      </c>
      <c r="C19" s="64">
        <v>334049.44</v>
      </c>
      <c r="D19" s="64">
        <v>334049.44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89</v>
      </c>
      <c r="B20" s="44" t="s">
        <v>90</v>
      </c>
      <c r="C20" s="64">
        <v>299039.76</v>
      </c>
      <c r="D20" s="64">
        <v>299039.76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60</v>
      </c>
      <c r="B21" s="44" t="s">
        <v>91</v>
      </c>
      <c r="C21" s="64">
        <v>299039.76</v>
      </c>
      <c r="D21" s="64">
        <v>299039.76</v>
      </c>
      <c r="E21" s="64">
        <v>0</v>
      </c>
      <c r="F21" s="64">
        <v>0</v>
      </c>
      <c r="G21" s="64">
        <v>0</v>
      </c>
      <c r="H21" s="65">
        <v>0</v>
      </c>
    </row>
    <row r="22" spans="1:8" ht="18.75" customHeight="1">
      <c r="A22" s="44" t="s">
        <v>92</v>
      </c>
      <c r="B22" s="44" t="s">
        <v>93</v>
      </c>
      <c r="C22" s="64">
        <v>299039.76</v>
      </c>
      <c r="D22" s="64">
        <v>299039.76</v>
      </c>
      <c r="E22" s="64">
        <v>0</v>
      </c>
      <c r="F22" s="64">
        <v>0</v>
      </c>
      <c r="G22" s="64">
        <v>0</v>
      </c>
      <c r="H22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94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填报单位：南昌市新建区昌邑初级中学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95</v>
      </c>
      <c r="F5" s="72" t="s">
        <v>96</v>
      </c>
      <c r="G5" s="31"/>
    </row>
    <row r="6" spans="1:7" ht="17.25" customHeight="1">
      <c r="A6" s="73" t="s">
        <v>97</v>
      </c>
      <c r="B6" s="74">
        <v>6082812.7</v>
      </c>
      <c r="C6" s="75" t="s">
        <v>98</v>
      </c>
      <c r="D6" s="76">
        <f>'财拨'!B7</f>
        <v>6082812.7</v>
      </c>
      <c r="E6" s="76">
        <f>'财拨'!C7</f>
        <v>6082812.7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6082812.7</v>
      </c>
      <c r="C7" s="75" t="str">
        <f>'财拨'!A8</f>
        <v>教育支出</v>
      </c>
      <c r="D7" s="76">
        <f>'财拨'!B8</f>
        <v>5060800.76</v>
      </c>
      <c r="E7" s="76">
        <f>'财拨'!C8</f>
        <v>5060800.76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388922.74</v>
      </c>
      <c r="E8" s="76">
        <f>'财拨'!C9</f>
        <v>388922.74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334049.44</v>
      </c>
      <c r="E9" s="76">
        <f>'财拨'!C10</f>
        <v>334049.44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299039.76</v>
      </c>
      <c r="E10" s="76">
        <f>'财拨'!C11</f>
        <v>299039.76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99</v>
      </c>
      <c r="B49" s="80"/>
      <c r="C49" s="81" t="s">
        <v>100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6082812.7</v>
      </c>
      <c r="C54" s="81" t="s">
        <v>36</v>
      </c>
      <c r="D54" s="76">
        <f>'财拨'!B7+'财拨(结转)'!B7</f>
        <v>6082812.7</v>
      </c>
      <c r="E54" s="76">
        <f>'财拨'!C7+'财拨(结转)'!C7</f>
        <v>6082812.7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101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6082812.7</v>
      </c>
      <c r="D7" s="64">
        <v>6082812.7</v>
      </c>
      <c r="E7" s="65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5060800.76</v>
      </c>
      <c r="D8" s="64">
        <v>5060800.76</v>
      </c>
      <c r="E8" s="65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67">
        <v>5060800.76</v>
      </c>
      <c r="D9" s="64">
        <v>5060800.76</v>
      </c>
      <c r="E9" s="65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67">
        <v>5060800.76</v>
      </c>
      <c r="D10" s="64">
        <v>5060800.76</v>
      </c>
      <c r="E10" s="65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67">
        <v>388922.74</v>
      </c>
      <c r="D11" s="64">
        <v>388922.74</v>
      </c>
      <c r="E11" s="65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67">
        <v>368210.88</v>
      </c>
      <c r="D12" s="64">
        <v>368210.88</v>
      </c>
      <c r="E12" s="65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67">
        <v>368210.88</v>
      </c>
      <c r="D13" s="64">
        <v>368210.88</v>
      </c>
      <c r="E13" s="65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67">
        <v>20711.86</v>
      </c>
      <c r="D14" s="64">
        <v>20711.86</v>
      </c>
      <c r="E14" s="65">
        <v>0</v>
      </c>
      <c r="F14" s="31"/>
      <c r="G14" s="31"/>
    </row>
    <row r="15" spans="1:7" ht="18.75" customHeight="1">
      <c r="A15" s="44" t="s">
        <v>81</v>
      </c>
      <c r="B15" s="45" t="s">
        <v>82</v>
      </c>
      <c r="C15" s="67">
        <v>9205.27</v>
      </c>
      <c r="D15" s="64">
        <v>9205.27</v>
      </c>
      <c r="E15" s="65">
        <v>0</v>
      </c>
      <c r="F15" s="31"/>
      <c r="G15" s="31"/>
    </row>
    <row r="16" spans="1:7" ht="18.75" customHeight="1">
      <c r="A16" s="44" t="s">
        <v>79</v>
      </c>
      <c r="B16" s="45" t="s">
        <v>80</v>
      </c>
      <c r="C16" s="67">
        <v>11506.59</v>
      </c>
      <c r="D16" s="64">
        <v>11506.59</v>
      </c>
      <c r="E16" s="65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67">
        <v>334049.44</v>
      </c>
      <c r="D17" s="64">
        <v>334049.44</v>
      </c>
      <c r="E17" s="65">
        <v>0</v>
      </c>
    </row>
    <row r="18" spans="1:7" ht="18.75" customHeight="1">
      <c r="A18" s="44" t="s">
        <v>85</v>
      </c>
      <c r="B18" s="45" t="s">
        <v>86</v>
      </c>
      <c r="C18" s="67">
        <v>334049.44</v>
      </c>
      <c r="D18" s="64">
        <v>334049.44</v>
      </c>
      <c r="E18" s="65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67">
        <v>334049.44</v>
      </c>
      <c r="D19" s="64">
        <v>334049.44</v>
      </c>
      <c r="E19" s="65">
        <v>0</v>
      </c>
    </row>
    <row r="20" spans="1:5" ht="18.75" customHeight="1">
      <c r="A20" s="44" t="s">
        <v>89</v>
      </c>
      <c r="B20" s="45" t="s">
        <v>90</v>
      </c>
      <c r="C20" s="67">
        <v>299039.76</v>
      </c>
      <c r="D20" s="64">
        <v>299039.76</v>
      </c>
      <c r="E20" s="65">
        <v>0</v>
      </c>
    </row>
    <row r="21" spans="1:5" ht="18.75" customHeight="1">
      <c r="A21" s="44" t="s">
        <v>60</v>
      </c>
      <c r="B21" s="45" t="s">
        <v>91</v>
      </c>
      <c r="C21" s="67">
        <v>299039.76</v>
      </c>
      <c r="D21" s="64">
        <v>299039.76</v>
      </c>
      <c r="E21" s="65">
        <v>0</v>
      </c>
    </row>
    <row r="22" spans="1:5" ht="18.75" customHeight="1">
      <c r="A22" s="44" t="s">
        <v>92</v>
      </c>
      <c r="B22" s="45" t="s">
        <v>93</v>
      </c>
      <c r="C22" s="67">
        <v>299039.76</v>
      </c>
      <c r="D22" s="64">
        <v>299039.76</v>
      </c>
      <c r="E22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4">
      <selection activeCell="J12" sqref="J1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13.5" style="0" customWidth="1"/>
    <col min="7" max="255" width="9.16015625" style="0" customWidth="1"/>
  </cols>
  <sheetData>
    <row r="1" spans="1:6" ht="21" customHeight="1">
      <c r="A1" s="59"/>
      <c r="B1" s="59"/>
      <c r="C1" s="59"/>
      <c r="D1" s="59"/>
      <c r="E1" s="59"/>
      <c r="F1" s="59"/>
    </row>
    <row r="2" spans="1:6" ht="29.25" customHeight="1">
      <c r="A2" s="48" t="s">
        <v>103</v>
      </c>
      <c r="B2" s="48"/>
      <c r="C2" s="48"/>
      <c r="D2" s="48"/>
      <c r="E2" s="48"/>
      <c r="F2" s="60"/>
    </row>
    <row r="3" spans="1:6" ht="21" customHeight="1">
      <c r="A3" s="34" t="s">
        <v>39</v>
      </c>
      <c r="B3" s="31"/>
      <c r="C3" s="59"/>
      <c r="D3" s="59"/>
      <c r="E3" s="27" t="s">
        <v>12</v>
      </c>
      <c r="F3" s="59"/>
    </row>
    <row r="4" spans="1:6" ht="17.25" customHeight="1">
      <c r="A4" s="35" t="s">
        <v>104</v>
      </c>
      <c r="B4" s="36"/>
      <c r="C4" s="36" t="s">
        <v>105</v>
      </c>
      <c r="D4" s="37"/>
      <c r="E4" s="38"/>
      <c r="F4" s="59"/>
    </row>
    <row r="5" spans="1:6" ht="21" customHeight="1">
      <c r="A5" s="61" t="s">
        <v>50</v>
      </c>
      <c r="B5" s="40" t="s">
        <v>70</v>
      </c>
      <c r="C5" s="41" t="s">
        <v>41</v>
      </c>
      <c r="D5" s="41" t="s">
        <v>106</v>
      </c>
      <c r="E5" s="41" t="s">
        <v>107</v>
      </c>
      <c r="F5" s="59"/>
    </row>
    <row r="6" spans="1:6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9"/>
    </row>
    <row r="7" spans="1:7" ht="18.75" customHeight="1">
      <c r="A7" s="44"/>
      <c r="B7" s="44" t="s">
        <v>41</v>
      </c>
      <c r="C7" s="64">
        <v>6082812.699999998</v>
      </c>
      <c r="D7" s="64">
        <v>5976778.94</v>
      </c>
      <c r="E7" s="65">
        <v>106033.76</v>
      </c>
      <c r="F7" s="66"/>
      <c r="G7" s="9"/>
    </row>
    <row r="8" spans="1:7" ht="18.75" customHeight="1">
      <c r="A8" s="44" t="s">
        <v>108</v>
      </c>
      <c r="B8" s="44" t="s">
        <v>109</v>
      </c>
      <c r="C8" s="64">
        <v>5966809.94</v>
      </c>
      <c r="D8" s="64">
        <v>5966809.94</v>
      </c>
      <c r="E8" s="65">
        <v>0</v>
      </c>
      <c r="F8" s="31"/>
      <c r="G8" s="9"/>
    </row>
    <row r="9" spans="1:6" ht="18.75" customHeight="1">
      <c r="A9" s="44" t="s">
        <v>110</v>
      </c>
      <c r="B9" s="44" t="s">
        <v>111</v>
      </c>
      <c r="C9" s="64">
        <v>82800</v>
      </c>
      <c r="D9" s="64">
        <v>82800</v>
      </c>
      <c r="E9" s="65">
        <v>0</v>
      </c>
      <c r="F9" s="31"/>
    </row>
    <row r="10" spans="1:6" ht="18.75" customHeight="1">
      <c r="A10" s="44" t="s">
        <v>110</v>
      </c>
      <c r="B10" s="44" t="s">
        <v>112</v>
      </c>
      <c r="C10" s="64">
        <v>2445600</v>
      </c>
      <c r="D10" s="64">
        <v>2445600</v>
      </c>
      <c r="E10" s="65">
        <v>0</v>
      </c>
      <c r="F10" s="31"/>
    </row>
    <row r="11" spans="1:6" ht="18.75" customHeight="1">
      <c r="A11" s="44" t="s">
        <v>113</v>
      </c>
      <c r="B11" s="44" t="s">
        <v>114</v>
      </c>
      <c r="C11" s="64">
        <v>1349208</v>
      </c>
      <c r="D11" s="64">
        <v>1349208</v>
      </c>
      <c r="E11" s="65">
        <v>0</v>
      </c>
      <c r="F11" s="59"/>
    </row>
    <row r="12" spans="1:6" ht="18.75" customHeight="1">
      <c r="A12" s="44" t="s">
        <v>115</v>
      </c>
      <c r="B12" s="44" t="s">
        <v>116</v>
      </c>
      <c r="C12" s="64">
        <v>1596</v>
      </c>
      <c r="D12" s="64">
        <v>1596</v>
      </c>
      <c r="E12" s="65">
        <v>0</v>
      </c>
      <c r="F12" s="59"/>
    </row>
    <row r="13" spans="1:6" ht="18.75" customHeight="1">
      <c r="A13" s="44" t="s">
        <v>117</v>
      </c>
      <c r="B13" s="44" t="s">
        <v>118</v>
      </c>
      <c r="C13" s="64">
        <v>99600</v>
      </c>
      <c r="D13" s="64">
        <v>99600</v>
      </c>
      <c r="E13" s="65">
        <v>0</v>
      </c>
      <c r="F13" s="59"/>
    </row>
    <row r="14" spans="1:6" ht="18.75" customHeight="1">
      <c r="A14" s="44" t="s">
        <v>119</v>
      </c>
      <c r="B14" s="44" t="s">
        <v>120</v>
      </c>
      <c r="C14" s="64">
        <v>8280</v>
      </c>
      <c r="D14" s="64">
        <v>8280</v>
      </c>
      <c r="E14" s="65">
        <v>0</v>
      </c>
      <c r="F14" s="59"/>
    </row>
    <row r="15" spans="1:6" ht="18.75" customHeight="1">
      <c r="A15" s="44" t="s">
        <v>121</v>
      </c>
      <c r="B15" s="44" t="s">
        <v>122</v>
      </c>
      <c r="C15" s="64">
        <v>112434</v>
      </c>
      <c r="D15" s="64">
        <v>112434</v>
      </c>
      <c r="E15" s="65">
        <v>0</v>
      </c>
      <c r="F15" s="59"/>
    </row>
    <row r="16" spans="1:6" ht="18.75" customHeight="1">
      <c r="A16" s="44" t="s">
        <v>123</v>
      </c>
      <c r="B16" s="44" t="s">
        <v>124</v>
      </c>
      <c r="C16" s="64">
        <v>838080</v>
      </c>
      <c r="D16" s="64">
        <v>838080</v>
      </c>
      <c r="E16" s="65">
        <v>0</v>
      </c>
      <c r="F16" s="59"/>
    </row>
    <row r="17" spans="1:5" ht="18.75" customHeight="1">
      <c r="A17" s="44" t="s">
        <v>125</v>
      </c>
      <c r="B17" s="44" t="s">
        <v>126</v>
      </c>
      <c r="C17" s="64">
        <v>368210.88</v>
      </c>
      <c r="D17" s="64">
        <v>368210.88</v>
      </c>
      <c r="E17" s="65">
        <v>0</v>
      </c>
    </row>
    <row r="18" spans="1:6" ht="18.75" customHeight="1">
      <c r="A18" s="44" t="s">
        <v>127</v>
      </c>
      <c r="B18" s="44" t="s">
        <v>128</v>
      </c>
      <c r="C18" s="64">
        <v>172957.18</v>
      </c>
      <c r="D18" s="64">
        <v>172957.18</v>
      </c>
      <c r="E18" s="65">
        <v>0</v>
      </c>
      <c r="F18" s="59"/>
    </row>
    <row r="19" spans="1:5" ht="18.75" customHeight="1">
      <c r="A19" s="44" t="s">
        <v>129</v>
      </c>
      <c r="B19" s="44" t="s">
        <v>130</v>
      </c>
      <c r="C19" s="64">
        <v>161092.26</v>
      </c>
      <c r="D19" s="64">
        <v>161092.26</v>
      </c>
      <c r="E19" s="65">
        <v>0</v>
      </c>
    </row>
    <row r="20" spans="1:5" ht="18.75" customHeight="1">
      <c r="A20" s="44" t="s">
        <v>131</v>
      </c>
      <c r="B20" s="44" t="s">
        <v>132</v>
      </c>
      <c r="C20" s="64">
        <v>11506.59</v>
      </c>
      <c r="D20" s="64">
        <v>11506.59</v>
      </c>
      <c r="E20" s="65">
        <v>0</v>
      </c>
    </row>
    <row r="21" spans="1:5" ht="18.75" customHeight="1">
      <c r="A21" s="44" t="s">
        <v>133</v>
      </c>
      <c r="B21" s="44" t="s">
        <v>134</v>
      </c>
      <c r="C21" s="64">
        <v>9205.27</v>
      </c>
      <c r="D21" s="64">
        <v>9205.27</v>
      </c>
      <c r="E21" s="65">
        <v>0</v>
      </c>
    </row>
    <row r="22" spans="1:5" ht="18.75" customHeight="1">
      <c r="A22" s="44" t="s">
        <v>135</v>
      </c>
      <c r="B22" s="44" t="s">
        <v>136</v>
      </c>
      <c r="C22" s="64">
        <v>299039.76</v>
      </c>
      <c r="D22" s="64">
        <v>299039.76</v>
      </c>
      <c r="E22" s="65">
        <v>0</v>
      </c>
    </row>
    <row r="23" spans="1:5" ht="18.75" customHeight="1">
      <c r="A23" s="44" t="s">
        <v>137</v>
      </c>
      <c r="B23" s="44" t="s">
        <v>138</v>
      </c>
      <c r="C23" s="64">
        <v>7200</v>
      </c>
      <c r="D23" s="64">
        <v>7200</v>
      </c>
      <c r="E23" s="65">
        <v>0</v>
      </c>
    </row>
    <row r="24" spans="1:5" ht="18.75" customHeight="1">
      <c r="A24" s="44" t="s">
        <v>139</v>
      </c>
      <c r="B24" s="44" t="s">
        <v>140</v>
      </c>
      <c r="C24" s="64">
        <v>106033.76</v>
      </c>
      <c r="D24" s="64">
        <v>0</v>
      </c>
      <c r="E24" s="65">
        <v>106033.76</v>
      </c>
    </row>
    <row r="25" spans="1:5" ht="18.75" customHeight="1">
      <c r="A25" s="44" t="s">
        <v>141</v>
      </c>
      <c r="B25" s="44" t="s">
        <v>142</v>
      </c>
      <c r="C25" s="64">
        <v>12720</v>
      </c>
      <c r="D25" s="64">
        <v>0</v>
      </c>
      <c r="E25" s="65">
        <v>12720</v>
      </c>
    </row>
    <row r="26" spans="1:5" ht="18.75" customHeight="1">
      <c r="A26" s="44" t="s">
        <v>143</v>
      </c>
      <c r="B26" s="44" t="s">
        <v>144</v>
      </c>
      <c r="C26" s="64">
        <v>43745.76</v>
      </c>
      <c r="D26" s="64">
        <v>0</v>
      </c>
      <c r="E26" s="65">
        <v>43745.76</v>
      </c>
    </row>
    <row r="27" spans="1:5" ht="18.75" customHeight="1">
      <c r="A27" s="44" t="s">
        <v>145</v>
      </c>
      <c r="B27" s="44" t="s">
        <v>146</v>
      </c>
      <c r="C27" s="64">
        <v>3168</v>
      </c>
      <c r="D27" s="64">
        <v>0</v>
      </c>
      <c r="E27" s="65">
        <v>3168</v>
      </c>
    </row>
    <row r="28" spans="1:5" ht="18.75" customHeight="1">
      <c r="A28" s="44" t="s">
        <v>147</v>
      </c>
      <c r="B28" s="44" t="s">
        <v>148</v>
      </c>
      <c r="C28" s="64">
        <v>2400</v>
      </c>
      <c r="D28" s="64">
        <v>0</v>
      </c>
      <c r="E28" s="65">
        <v>2400</v>
      </c>
    </row>
    <row r="29" spans="1:5" ht="18.75" customHeight="1">
      <c r="A29" s="44" t="s">
        <v>149</v>
      </c>
      <c r="B29" s="44" t="s">
        <v>150</v>
      </c>
      <c r="C29" s="64">
        <v>1600</v>
      </c>
      <c r="D29" s="64">
        <v>0</v>
      </c>
      <c r="E29" s="65">
        <v>1600</v>
      </c>
    </row>
    <row r="30" spans="1:5" ht="18.75" customHeight="1">
      <c r="A30" s="44" t="s">
        <v>151</v>
      </c>
      <c r="B30" s="44" t="s">
        <v>152</v>
      </c>
      <c r="C30" s="64">
        <v>42400</v>
      </c>
      <c r="D30" s="64">
        <v>0</v>
      </c>
      <c r="E30" s="65">
        <v>42400</v>
      </c>
    </row>
    <row r="31" spans="1:5" ht="18.75" customHeight="1">
      <c r="A31" s="44" t="s">
        <v>153</v>
      </c>
      <c r="B31" s="44" t="s">
        <v>154</v>
      </c>
      <c r="C31" s="64">
        <v>9969</v>
      </c>
      <c r="D31" s="64">
        <v>9969</v>
      </c>
      <c r="E31" s="65">
        <v>0</v>
      </c>
    </row>
    <row r="32" spans="1:5" ht="18.75" customHeight="1">
      <c r="A32" s="44" t="s">
        <v>155</v>
      </c>
      <c r="B32" s="44" t="s">
        <v>156</v>
      </c>
      <c r="C32" s="64">
        <v>7980</v>
      </c>
      <c r="D32" s="64">
        <v>7980</v>
      </c>
      <c r="E32" s="65">
        <v>0</v>
      </c>
    </row>
    <row r="33" spans="1:5" ht="18.75" customHeight="1">
      <c r="A33" s="44" t="s">
        <v>157</v>
      </c>
      <c r="B33" s="44" t="s">
        <v>158</v>
      </c>
      <c r="C33" s="64">
        <v>789</v>
      </c>
      <c r="D33" s="64">
        <v>789</v>
      </c>
      <c r="E33" s="65">
        <v>0</v>
      </c>
    </row>
    <row r="34" spans="1:5" ht="18.75" customHeight="1">
      <c r="A34" s="44" t="s">
        <v>159</v>
      </c>
      <c r="B34" s="44" t="s">
        <v>160</v>
      </c>
      <c r="C34" s="64">
        <v>1200</v>
      </c>
      <c r="D34" s="64">
        <v>1200</v>
      </c>
      <c r="E34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161</v>
      </c>
      <c r="B2" s="48"/>
      <c r="C2" s="48"/>
      <c r="D2" s="49"/>
      <c r="E2" s="49"/>
      <c r="F2" s="49"/>
      <c r="G2" s="49"/>
    </row>
    <row r="3" spans="1:7" ht="18" customHeight="1">
      <c r="A3" s="50" t="s">
        <v>162</v>
      </c>
      <c r="B3" s="50"/>
      <c r="C3" s="50"/>
      <c r="G3" s="27" t="s">
        <v>12</v>
      </c>
    </row>
    <row r="4" spans="1:7" ht="31.5" customHeight="1">
      <c r="A4" s="51" t="s">
        <v>163</v>
      </c>
      <c r="B4" s="51" t="s">
        <v>164</v>
      </c>
      <c r="C4" s="51" t="s">
        <v>41</v>
      </c>
      <c r="D4" s="52" t="s">
        <v>165</v>
      </c>
      <c r="E4" s="51" t="s">
        <v>166</v>
      </c>
      <c r="F4" s="53" t="s">
        <v>167</v>
      </c>
      <c r="G4" s="51" t="s">
        <v>168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/>
      <c r="C6" s="57"/>
      <c r="D6" s="57"/>
      <c r="E6" s="57"/>
      <c r="F6" s="57"/>
      <c r="G6" s="58"/>
    </row>
    <row r="7" spans="1:7" ht="22.5" customHeight="1">
      <c r="A7" s="6"/>
      <c r="B7" s="6"/>
      <c r="C7" s="57"/>
      <c r="D7" s="57"/>
      <c r="E7" s="57"/>
      <c r="F7" s="57"/>
      <c r="G7" s="58"/>
    </row>
    <row r="8" spans="1:7" ht="22.5" customHeight="1">
      <c r="A8" s="6"/>
      <c r="B8" s="6"/>
      <c r="C8" s="57"/>
      <c r="D8" s="57"/>
      <c r="E8" s="57"/>
      <c r="F8" s="57"/>
      <c r="G8" s="58"/>
    </row>
    <row r="9" spans="1:7" ht="22.5" customHeight="1">
      <c r="A9" s="6"/>
      <c r="B9" s="6"/>
      <c r="C9" s="57"/>
      <c r="D9" s="57"/>
      <c r="E9" s="57"/>
      <c r="F9" s="57"/>
      <c r="G9" s="58"/>
    </row>
    <row r="10" spans="1:7" ht="22.5" customHeight="1">
      <c r="A10" s="6"/>
      <c r="B10" s="6"/>
      <c r="C10" s="57"/>
      <c r="D10" s="57"/>
      <c r="E10" s="57"/>
      <c r="F10" s="57"/>
      <c r="G10" s="58"/>
    </row>
    <row r="11" spans="1:7" ht="22.5" customHeight="1">
      <c r="A11" s="6"/>
      <c r="B11" s="6"/>
      <c r="C11" s="57"/>
      <c r="D11" s="57"/>
      <c r="E11" s="57"/>
      <c r="F11" s="57"/>
      <c r="G11" s="58"/>
    </row>
    <row r="12" spans="1:7" ht="22.5" customHeight="1">
      <c r="A12" s="6"/>
      <c r="B12" s="6"/>
      <c r="C12" s="57"/>
      <c r="D12" s="57"/>
      <c r="E12" s="57"/>
      <c r="F12" s="57"/>
      <c r="G12" s="58"/>
    </row>
    <row r="13" spans="1:7" ht="22.5" customHeight="1">
      <c r="A13" s="6"/>
      <c r="B13" s="6"/>
      <c r="C13" s="57"/>
      <c r="D13" s="57"/>
      <c r="E13" s="57"/>
      <c r="F13" s="57"/>
      <c r="G13" s="58"/>
    </row>
    <row r="14" spans="1:7" ht="22.5" customHeight="1">
      <c r="A14" s="6"/>
      <c r="B14" s="6"/>
      <c r="C14" s="57"/>
      <c r="D14" s="57"/>
      <c r="E14" s="57"/>
      <c r="F14" s="57"/>
      <c r="G14" s="58"/>
    </row>
    <row r="15" spans="1:7" ht="22.5" customHeight="1">
      <c r="A15" s="6"/>
      <c r="B15" s="6"/>
      <c r="C15" s="57"/>
      <c r="D15" s="57"/>
      <c r="E15" s="57"/>
      <c r="F15" s="57"/>
      <c r="G15" s="58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169</v>
      </c>
      <c r="B2" s="32"/>
      <c r="C2" s="32"/>
      <c r="D2" s="32"/>
      <c r="E2" s="32"/>
      <c r="F2" s="33"/>
      <c r="G2" s="33"/>
    </row>
    <row r="3" spans="1:7" ht="21" customHeight="1">
      <c r="A3" s="34" t="s">
        <v>162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2021-04-27T02:11:42Z</dcterms:created>
  <dcterms:modified xsi:type="dcterms:W3CDTF">2021-04-27T02:22:46Z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5C980A58C2C849FC9177C8214E767105</vt:lpwstr>
  </property>
  <property fmtid="{D5CDD505-2E9C-101B-9397-08002B2CF9AE}" pid="4" name="KSOProductBuildV">
    <vt:lpwstr>2052-11.1.0.10356</vt:lpwstr>
  </property>
</Properties>
</file>