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30" windowHeight="14070" tabRatio="944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<sst xmlns="http://schemas.openxmlformats.org/spreadsheetml/2006/main" count="353" uniqueCount="201">
  <si>
    <t>总计</t>
  </si>
  <si>
    <t>2020年部门预算公开表</t>
  </si>
  <si>
    <t>部门名称：</t>
  </si>
  <si>
    <t>南昌市教育体育局</t>
  </si>
  <si>
    <t>总计(合计)</t>
  </si>
  <si>
    <t>编制日期：</t>
  </si>
  <si>
    <t>编制单位：</t>
  </si>
  <si>
    <t>南昌市新建区第五中学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</si>
  <si>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</si>
  <si>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</si>
  <si>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</si>
  <si>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</si>
  <si>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</si>
  <si>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</si>
  <si>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</si>
  <si>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</si>
  <si>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</si>
  <si>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</si>
  <si>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</si>
  <si>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</si>
  <si>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</si>
  <si>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</si>
  <si>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</si>
  <si>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</si>
  <si>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</si>
  <si>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</si>
  <si>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</si>
  <si>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</si>
  <si>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</si>
  <si>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</si>
  <si>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</si>
  <si>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</si>
  <si>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</si>
  <si>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</si>
  <si>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</si>
  <si>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</si>
  <si>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</si>
  <si>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</si>
  <si>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</si>
  <si>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填报单位：南昌市新建区第五中学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</si>
  <si>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</si>
  <si>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</si>
  <si>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</si>
  <si>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</si>
  <si>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</si>
  <si>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</si>
  <si>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</si>
  <si>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</si>
  <si>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</si>
  <si>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</si>
  <si>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</si>
  <si>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</si>
  <si>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</si>
  <si>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</si>
  <si>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</si>
  <si>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</si>
  <si>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</si>
  <si>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</si>
  <si>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</si>
  <si>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</si>
  <si>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</si>
  <si>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</si>
  <si>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2050203</t>
  </si>
  <si>
    <t xml:space="preserve">    初中教育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</si>
  <si>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</si>
  <si>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</si>
  <si>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</si>
  <si>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</si>
  <si>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</si>
  <si>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</si>
  <si>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</si>
  <si>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</si>
  <si>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</si>
  <si>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</si>
  <si>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</si>
  <si>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</si>
  <si>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</si>
  <si>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</si>
  <si>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</si>
  <si>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</si>
  <si>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</si>
  <si>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</si>
  <si>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</si>
  <si>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</si>
  <si>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</si>
  <si>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</si>
  <si>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</si>
  <si>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</si>
  <si>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</si>
  <si>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</si>
  <si>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</si>
  <si>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</si>
  <si>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</si>
  <si>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</si>
  <si>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</si>
  <si>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</si>
  <si>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</si>
  <si>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</si>
  <si>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</si>
  <si>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</si>
  <si>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</si>
  <si>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</si>
  <si>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</si>
  <si>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</si>
  <si>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</si>
  <si>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</si>
  <si>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</si>
  <si>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</si>
  <si>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</si>
  <si>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</si>
  <si>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</si>
  <si>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</si>
  <si>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</si>
  <si>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</si>
  <si>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</si>
  <si>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</si>
  <si>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</si>
  <si>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</si>
  <si>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</si>
  <si>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</si>
  <si>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</si>
  <si>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</si>
  <si>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</si>
  <si>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</si>
  <si>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</si>
  <si>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</si>
  <si>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</si>
  <si>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</si>
  <si>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</si>
  <si>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</si>
  <si>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</si>
  <si>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</si>
  <si>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3013011299</t>
  </si>
  <si>
    <t xml:space="preserve">  生育保险(工资福利支出)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</si>
  <si>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</si>
  <si>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</si>
  <si>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</si>
  <si>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</si>
  <si>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3013020101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</si>
  <si>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</si>
  <si>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</si>
  <si>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</si>
  <si>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30130205</t>
  </si>
  <si>
    <t xml:space="preserve">  水费(商品和服务支出)</t>
  </si>
  <si>
    <t xml:space="preserve">  30130206</t>
  </si>
  <si>
    <t xml:space="preserve">  电费(商品和服务支出)</t>
  </si>
  <si>
    <t xml:space="preserve">  30130208</t>
  </si>
  <si>
    <t xml:space="preserve">  取暖费(商品和服务支出)</t>
  </si>
  <si>
    <t xml:space="preserve">  30130213</t>
  </si>
  <si>
    <t xml:space="preserve">  维修(护)费(商品和服务支出)</t>
  </si>
  <si>
    <t xml:space="preserve">  3013021602</t>
  </si>
  <si>
    <t xml:space="preserve">  培训费(商品和服务支出)</t>
  </si>
  <si>
    <t xml:space="preserve">  30130226</t>
  </si>
  <si>
    <t xml:space="preserve">  劳务费(商品和服务支出)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</si>
  <si>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</si>
  <si>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</si>
  <si>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</si>
  <si>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</si>
  <si>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</si>
  <si>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</si>
  <si>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3013029901</t>
  </si>
  <si>
    <t xml:space="preserve">  离休人员特需费(商品和服务支出)</t>
  </si>
  <si>
    <t xml:space="preserve">  3013029902</t>
  </si>
  <si>
    <t xml:space="preserve">  离休人员公用经费(商品和服务支出)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</si>
  <si>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</si>
  <si>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</si>
  <si>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</si>
  <si>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</si>
  <si>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</si>
  <si>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</si>
  <si>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</si>
  <si>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</si>
  <si>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3013030101</t>
  </si>
  <si>
    <t xml:space="preserve">  离休费</t>
  </si>
  <si>
    <t xml:space="preserve">  3013030102</t>
  </si>
  <si>
    <t xml:space="preserve">  增发1、2个月工资</t>
  </si>
  <si>
    <t xml:space="preserve">  3013030103</t>
  </si>
  <si>
    <t xml:space="preserve">  离休统一津贴补贴</t>
  </si>
  <si>
    <t xml:space="preserve">  3013030501</t>
  </si>
  <si>
    <t xml:space="preserve">  遗属人员生活补助</t>
  </si>
  <si>
    <t xml:space="preserve">  30130308</t>
  </si>
  <si>
    <t xml:space="preserve">  助学金</t>
  </si>
  <si>
    <t xml:space="preserve">  3013039901</t>
  </si>
  <si>
    <t xml:space="preserve">  离休干部和实职副县退休干部电话费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</si>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</sst>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3"/>
      <c r="T1" s="9"/>
      <c r="U1" s="110" t="s">
        <v>0</v>
      </c>
    </row>
    <row r="2" ht="42" customHeight="1">
      <c r="T2" s="9"/>
    </row>
    <row r="3" spans="1:20" ht="6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9"/>
      <c r="T3" s="9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8" t="s">
        <v>2</v>
      </c>
      <c r="G6" s="98"/>
      <c r="H6" s="99" t="s">
        <v>3</v>
      </c>
      <c r="I6" s="106"/>
      <c r="J6" s="106"/>
      <c r="K6" s="106"/>
      <c r="L6" s="106"/>
      <c r="M6" s="107"/>
      <c r="Q6" s="9"/>
    </row>
    <row r="7" spans="2:13" ht="12.75" customHeight="1">
      <c r="B7" s="9"/>
      <c r="C7" s="9"/>
      <c r="F7" s="100"/>
      <c r="G7" s="98"/>
      <c r="H7" s="98"/>
      <c r="I7" s="98"/>
      <c r="J7" s="98"/>
      <c r="K7" s="98"/>
      <c r="L7" s="100"/>
      <c r="M7" s="100"/>
    </row>
    <row r="8" spans="3:13" ht="12.75" customHeight="1">
      <c r="C8" s="9"/>
      <c r="F8" s="100"/>
      <c r="G8" s="98"/>
      <c r="H8" s="98"/>
      <c r="I8" s="98"/>
      <c r="J8" s="98"/>
      <c r="K8" s="98"/>
      <c r="L8" s="100"/>
      <c r="M8" s="100"/>
    </row>
    <row r="9" spans="3:255" ht="12.75" customHeight="1">
      <c r="C9" s="9"/>
      <c r="D9" s="9"/>
      <c r="F9" s="100"/>
      <c r="G9" s="100"/>
      <c r="H9" s="98"/>
      <c r="I9" s="98"/>
      <c r="J9" s="98"/>
      <c r="K9" s="98"/>
      <c r="L9" s="98"/>
      <c r="M9" s="100"/>
      <c r="IS9" s="9"/>
      <c r="IT9" s="9"/>
      <c r="IU9" s="111" t="s">
        <v>4</v>
      </c>
    </row>
    <row r="10" spans="4:255" ht="24.75" customHeight="1">
      <c r="D10" s="9"/>
      <c r="F10" s="101" t="s">
        <v>5</v>
      </c>
      <c r="G10" s="100"/>
      <c r="H10" s="98"/>
      <c r="I10" s="98"/>
      <c r="J10" s="98"/>
      <c r="K10" s="98"/>
      <c r="L10" s="98"/>
      <c r="M10" s="100"/>
      <c r="IS10" s="9"/>
      <c r="IU10" s="9"/>
    </row>
    <row r="11" spans="6:255" ht="12.75" customHeight="1">
      <c r="F11" s="100"/>
      <c r="G11" s="100"/>
      <c r="H11" s="100"/>
      <c r="I11" s="98"/>
      <c r="J11" s="98"/>
      <c r="K11" s="98"/>
      <c r="L11" s="98"/>
      <c r="M11" s="98"/>
      <c r="IS11" s="9"/>
      <c r="IU11" s="9"/>
    </row>
    <row r="12" spans="6:256" ht="12.75" customHeight="1">
      <c r="F12" s="100"/>
      <c r="G12" s="100"/>
      <c r="H12" s="98"/>
      <c r="I12" s="98"/>
      <c r="J12" s="98"/>
      <c r="K12" s="98"/>
      <c r="L12" s="98"/>
      <c r="M12" s="100"/>
      <c r="IU12" s="9"/>
      <c r="IV12" s="9"/>
    </row>
    <row r="13" spans="6:256" ht="24.75" customHeight="1">
      <c r="F13" s="100" t="s">
        <v>6</v>
      </c>
      <c r="G13" s="100"/>
      <c r="H13" s="99" t="s">
        <v>7</v>
      </c>
      <c r="I13" s="106"/>
      <c r="J13" s="106"/>
      <c r="K13" s="107"/>
      <c r="L13" s="106"/>
      <c r="M13" s="107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2" t="s">
        <v>8</v>
      </c>
      <c r="B17" s="102"/>
      <c r="C17" s="102"/>
      <c r="D17" s="102"/>
      <c r="E17" s="103"/>
      <c r="F17" s="102"/>
      <c r="G17" s="102" t="s">
        <v>9</v>
      </c>
      <c r="H17" s="102"/>
      <c r="I17" s="103"/>
      <c r="J17" s="102"/>
      <c r="K17" s="102"/>
      <c r="L17" s="102"/>
      <c r="M17" s="102" t="s">
        <v>10</v>
      </c>
      <c r="N17" s="102"/>
      <c r="O17" s="108"/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195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196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197</v>
      </c>
      <c r="P5" s="30" t="s">
        <v>198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43194452.67</v>
      </c>
      <c r="D7" s="23">
        <v>38409652.67</v>
      </c>
      <c r="E7" s="23">
        <v>38409652.67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4784800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43194452.67</v>
      </c>
      <c r="D8" s="23">
        <v>38409652.67</v>
      </c>
      <c r="E8" s="23">
        <v>38409652.67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4784800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43194452.67</v>
      </c>
      <c r="D9" s="23">
        <v>38409652.67</v>
      </c>
      <c r="E9" s="23">
        <v>38409652.67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4784800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43194452.67</v>
      </c>
      <c r="D10" s="23">
        <v>38409652.67</v>
      </c>
      <c r="E10" s="23">
        <v>38409652.67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4784800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199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43194452.67</v>
      </c>
    </row>
    <row r="8" spans="1:5" ht="27.75" customHeight="1">
      <c r="A8" s="6" t="s">
        <v>59</v>
      </c>
      <c r="B8" s="7">
        <v>32326338.1</v>
      </c>
      <c r="E8" s="9"/>
    </row>
    <row r="9" spans="1:2" ht="27.75" customHeight="1">
      <c r="A9" s="6" t="s">
        <v>72</v>
      </c>
      <c r="B9" s="7">
        <v>4327521.8</v>
      </c>
    </row>
    <row r="10" spans="1:2" ht="27.75" customHeight="1">
      <c r="A10" s="6" t="s">
        <v>86</v>
      </c>
      <c r="B10" s="7">
        <v>3451763.01</v>
      </c>
    </row>
    <row r="11" spans="1:2" ht="27.75" customHeight="1">
      <c r="A11" s="6" t="s">
        <v>92</v>
      </c>
      <c r="B11" s="7">
        <v>3088829.76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200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97</v>
      </c>
      <c r="D4" s="3" t="s">
        <v>98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38409652.67</v>
      </c>
      <c r="C7" s="8">
        <v>38409652.67</v>
      </c>
      <c r="D7" s="7">
        <v>0</v>
      </c>
    </row>
    <row r="8" spans="1:4" ht="27.75" customHeight="1">
      <c r="A8" s="6" t="s">
        <v>59</v>
      </c>
      <c r="B8" s="7">
        <v>27541538.1</v>
      </c>
      <c r="C8" s="8">
        <v>27541538.1</v>
      </c>
      <c r="D8" s="7">
        <v>0</v>
      </c>
    </row>
    <row r="9" spans="1:4" ht="27.75" customHeight="1">
      <c r="A9" s="6" t="s">
        <v>72</v>
      </c>
      <c r="B9" s="7">
        <v>4327521.8</v>
      </c>
      <c r="C9" s="8">
        <v>4327521.8</v>
      </c>
      <c r="D9" s="7">
        <v>0</v>
      </c>
    </row>
    <row r="10" spans="1:4" ht="27.75" customHeight="1">
      <c r="A10" s="6" t="s">
        <v>86</v>
      </c>
      <c r="B10" s="7">
        <v>3451763.01</v>
      </c>
      <c r="C10" s="8">
        <v>3451763.01</v>
      </c>
      <c r="D10" s="7">
        <v>0</v>
      </c>
    </row>
    <row r="11" spans="1:4" ht="27.75" customHeight="1">
      <c r="A11" s="6" t="s">
        <v>92</v>
      </c>
      <c r="B11" s="7">
        <v>3088829.76</v>
      </c>
      <c r="C11" s="8">
        <v>3088829.76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200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97</v>
      </c>
      <c r="D4" s="3" t="s">
        <v>98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填报单位：南昌市新建区第五中学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v>219424570.29</v>
      </c>
      <c r="C6" s="90" t="str">
        <f>'支出-2'!A7</f>
        <v>合计</v>
      </c>
      <c r="D6" s="65">
        <f>'支出-2'!B7</f>
        <v>43194452.67</v>
      </c>
    </row>
    <row r="7" spans="1:4" ht="17.25" customHeight="1">
      <c r="A7" s="78" t="s">
        <v>19</v>
      </c>
      <c r="B7" s="77">
        <f>'收入'!E7</f>
        <v>38409652.67</v>
      </c>
      <c r="C7" s="91" t="str">
        <f>'支出-2'!A8</f>
        <v>教育支出</v>
      </c>
      <c r="D7" s="65">
        <f>'支出-2'!B8</f>
        <v>32326338.1</v>
      </c>
    </row>
    <row r="8" spans="1:4" ht="17.25" customHeight="1">
      <c r="A8" s="78" t="s">
        <v>20</v>
      </c>
      <c r="B8" s="65">
        <f>'收入'!F7</f>
        <v>0</v>
      </c>
      <c r="C8" s="91" t="str">
        <f>'支出-2'!A9</f>
        <v>社会保障和就业支出</v>
      </c>
      <c r="D8" s="65">
        <f>'支出-2'!B9</f>
        <v>4327521.8</v>
      </c>
    </row>
    <row r="9" spans="1:4" ht="17.25" customHeight="1">
      <c r="A9" s="78" t="s">
        <v>21</v>
      </c>
      <c r="B9" s="65">
        <f>'收入'!G7</f>
        <v>0</v>
      </c>
      <c r="C9" s="91" t="str">
        <f>'支出-2'!A10</f>
        <v>卫生健康支出</v>
      </c>
      <c r="D9" s="65">
        <f>'支出-2'!B10</f>
        <v>3451763.01</v>
      </c>
    </row>
    <row r="10" spans="1:4" ht="17.25" customHeight="1">
      <c r="A10" s="78" t="s">
        <v>22</v>
      </c>
      <c r="B10" s="65">
        <f>'收入'!H7</f>
        <v>0</v>
      </c>
      <c r="C10" s="91" t="str">
        <f>'支出-2'!A11</f>
        <v>住房保障支出</v>
      </c>
      <c r="D10" s="65">
        <f>'支出-2'!B11</f>
        <v>3088829.76</v>
      </c>
    </row>
    <row r="11" spans="1:4" ht="17.25" customHeight="1">
      <c r="A11" s="78" t="s">
        <v>23</v>
      </c>
      <c r="B11" s="65">
        <f>'收入'!I7</f>
        <v>0</v>
      </c>
      <c r="C11" s="91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4784800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0</v>
      </c>
      <c r="C15" s="91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1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1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1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1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1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1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1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1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1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1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1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1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1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1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1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1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1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1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1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1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1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1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1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1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1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1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1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1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1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1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1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1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1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224209370.29</v>
      </c>
      <c r="C49" s="81" t="s">
        <v>29</v>
      </c>
      <c r="D49" s="80">
        <f>'支出-2'!B7</f>
        <v>43194452.67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181014917.62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224209370.29</v>
      </c>
      <c r="C54" s="81" t="s">
        <v>36</v>
      </c>
      <c r="D54" s="80">
        <f>SUM(D49,D50)</f>
        <v>224209370.29000002</v>
      </c>
    </row>
    <row r="80" ht="19.5" customHeight="1">
      <c r="AC80" s="92" t="s">
        <v>37</v>
      </c>
    </row>
    <row r="133" ht="19.5" customHeight="1">
      <c r="AO133" s="9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F4" sqref="F4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7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1" width="13.83203125" style="0" customWidth="1"/>
    <col min="12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43194452.67</v>
      </c>
      <c r="D7" s="23">
        <v>38409652.67</v>
      </c>
      <c r="E7" s="23">
        <v>38409652.67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4784800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43194452.67</v>
      </c>
      <c r="D8" s="23">
        <v>38409652.67</v>
      </c>
      <c r="E8" s="23">
        <v>38409652.67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4784800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43194452.67</v>
      </c>
      <c r="D9" s="23">
        <v>38409652.67</v>
      </c>
      <c r="E9" s="23">
        <v>38409652.67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4784800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43194452.67</v>
      </c>
      <c r="D10" s="23">
        <v>38409652.67</v>
      </c>
      <c r="E10" s="23">
        <v>38409652.67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4784800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21" customHeight="1">
      <c r="A3" s="34" t="s">
        <v>39</v>
      </c>
      <c r="B3" s="31"/>
      <c r="C3" s="59"/>
      <c r="D3" s="59"/>
      <c r="E3" s="59"/>
      <c r="F3" s="59"/>
      <c r="G3" s="59"/>
      <c r="H3" s="27" t="s">
        <v>12</v>
      </c>
      <c r="I3" s="59"/>
      <c r="J3" s="59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59"/>
      <c r="J4" s="59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59"/>
      <c r="J5" s="59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8.75" customHeight="1">
      <c r="A7" s="44"/>
      <c r="B7" s="44" t="s">
        <v>41</v>
      </c>
      <c r="C7" s="64">
        <v>43194452.67</v>
      </c>
      <c r="D7" s="64">
        <v>43194452.67</v>
      </c>
      <c r="E7" s="64">
        <v>0</v>
      </c>
      <c r="F7" s="64">
        <v>0</v>
      </c>
      <c r="G7" s="64">
        <v>0</v>
      </c>
      <c r="H7" s="65">
        <v>0</v>
      </c>
      <c r="I7" s="31"/>
      <c r="J7" s="59"/>
    </row>
    <row r="8" spans="1:10" ht="18.75" customHeight="1">
      <c r="A8" s="44" t="s">
        <v>58</v>
      </c>
      <c r="B8" s="44" t="s">
        <v>59</v>
      </c>
      <c r="C8" s="64">
        <v>32326338.1</v>
      </c>
      <c r="D8" s="64">
        <v>32326338.1</v>
      </c>
      <c r="E8" s="64">
        <v>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4">
        <v>32326338.1</v>
      </c>
      <c r="D9" s="64">
        <v>32326338.1</v>
      </c>
      <c r="E9" s="64">
        <v>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4">
        <v>32326338.1</v>
      </c>
      <c r="D10" s="64">
        <v>32326338.1</v>
      </c>
      <c r="E10" s="64">
        <v>0</v>
      </c>
      <c r="F10" s="64">
        <v>0</v>
      </c>
      <c r="G10" s="64">
        <v>0</v>
      </c>
      <c r="H10" s="65">
        <v>0</v>
      </c>
      <c r="I10" s="31"/>
      <c r="J10" s="59"/>
    </row>
    <row r="11" spans="1:10" ht="18.75" customHeight="1">
      <c r="A11" s="44" t="s">
        <v>71</v>
      </c>
      <c r="B11" s="44" t="s">
        <v>72</v>
      </c>
      <c r="C11" s="64">
        <v>4327521.8</v>
      </c>
      <c r="D11" s="64">
        <v>4327521.8</v>
      </c>
      <c r="E11" s="64">
        <v>0</v>
      </c>
      <c r="F11" s="64">
        <v>0</v>
      </c>
      <c r="G11" s="64">
        <v>0</v>
      </c>
      <c r="H11" s="65">
        <v>0</v>
      </c>
      <c r="I11" s="59"/>
      <c r="J11" s="59"/>
    </row>
    <row r="12" spans="1:10" ht="18.75" customHeight="1">
      <c r="A12" s="44" t="s">
        <v>73</v>
      </c>
      <c r="B12" s="44" t="s">
        <v>74</v>
      </c>
      <c r="C12" s="64">
        <v>4108532.48</v>
      </c>
      <c r="D12" s="64">
        <v>4108532.48</v>
      </c>
      <c r="E12" s="64">
        <v>0</v>
      </c>
      <c r="F12" s="64">
        <v>0</v>
      </c>
      <c r="G12" s="64">
        <v>0</v>
      </c>
      <c r="H12" s="65">
        <v>0</v>
      </c>
      <c r="I12" s="59"/>
      <c r="J12" s="59"/>
    </row>
    <row r="13" spans="1:10" ht="18.75" customHeight="1">
      <c r="A13" s="44" t="s">
        <v>75</v>
      </c>
      <c r="B13" s="44" t="s">
        <v>76</v>
      </c>
      <c r="C13" s="64">
        <v>4108532.48</v>
      </c>
      <c r="D13" s="64">
        <v>4108532.48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8.75" customHeight="1">
      <c r="A14" s="44" t="s">
        <v>77</v>
      </c>
      <c r="B14" s="44" t="s">
        <v>78</v>
      </c>
      <c r="C14" s="64">
        <v>218989.32</v>
      </c>
      <c r="D14" s="64">
        <v>218989.32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8.75" customHeight="1">
      <c r="A15" s="44" t="s">
        <v>79</v>
      </c>
      <c r="B15" s="44" t="s">
        <v>80</v>
      </c>
      <c r="C15" s="64">
        <v>39241.02</v>
      </c>
      <c r="D15" s="64">
        <v>39241.02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8.75" customHeight="1">
      <c r="A16" s="44" t="s">
        <v>81</v>
      </c>
      <c r="B16" s="44" t="s">
        <v>82</v>
      </c>
      <c r="C16" s="64">
        <v>51356.66</v>
      </c>
      <c r="D16" s="64">
        <v>51356.66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8.75" customHeight="1">
      <c r="A17" s="44" t="s">
        <v>83</v>
      </c>
      <c r="B17" s="44" t="s">
        <v>84</v>
      </c>
      <c r="C17" s="64">
        <v>128391.64</v>
      </c>
      <c r="D17" s="64">
        <v>128391.64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85</v>
      </c>
      <c r="B18" s="44" t="s">
        <v>86</v>
      </c>
      <c r="C18" s="64">
        <v>3451763.01</v>
      </c>
      <c r="D18" s="64">
        <v>3451763.01</v>
      </c>
      <c r="E18" s="64">
        <v>0</v>
      </c>
      <c r="F18" s="64">
        <v>0</v>
      </c>
      <c r="G18" s="64">
        <v>0</v>
      </c>
      <c r="H18" s="65">
        <v>0</v>
      </c>
      <c r="I18" s="59"/>
      <c r="J18" s="59"/>
    </row>
    <row r="19" spans="1:8" ht="18.75" customHeight="1">
      <c r="A19" s="44" t="s">
        <v>87</v>
      </c>
      <c r="B19" s="44" t="s">
        <v>88</v>
      </c>
      <c r="C19" s="64">
        <v>3451763.01</v>
      </c>
      <c r="D19" s="64">
        <v>3451763.01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89</v>
      </c>
      <c r="B20" s="44" t="s">
        <v>90</v>
      </c>
      <c r="C20" s="64">
        <v>3451763.01</v>
      </c>
      <c r="D20" s="64">
        <v>3451763.01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91</v>
      </c>
      <c r="B21" s="44" t="s">
        <v>92</v>
      </c>
      <c r="C21" s="64">
        <v>3088829.76</v>
      </c>
      <c r="D21" s="64">
        <v>3088829.76</v>
      </c>
      <c r="E21" s="64">
        <v>0</v>
      </c>
      <c r="F21" s="64">
        <v>0</v>
      </c>
      <c r="G21" s="64">
        <v>0</v>
      </c>
      <c r="H21" s="65">
        <v>0</v>
      </c>
    </row>
    <row r="22" spans="1:8" ht="18.75" customHeight="1">
      <c r="A22" s="44" t="s">
        <v>60</v>
      </c>
      <c r="B22" s="44" t="s">
        <v>93</v>
      </c>
      <c r="C22" s="64">
        <v>3088829.76</v>
      </c>
      <c r="D22" s="64">
        <v>3088829.76</v>
      </c>
      <c r="E22" s="64">
        <v>0</v>
      </c>
      <c r="F22" s="64">
        <v>0</v>
      </c>
      <c r="G22" s="64">
        <v>0</v>
      </c>
      <c r="H22" s="65">
        <v>0</v>
      </c>
    </row>
    <row r="23" spans="1:8" ht="18.75" customHeight="1">
      <c r="A23" s="44" t="s">
        <v>94</v>
      </c>
      <c r="B23" s="44" t="s">
        <v>95</v>
      </c>
      <c r="C23" s="64">
        <v>3088829.76</v>
      </c>
      <c r="D23" s="64">
        <v>3088829.76</v>
      </c>
      <c r="E23" s="64">
        <v>0</v>
      </c>
      <c r="F23" s="64">
        <v>0</v>
      </c>
      <c r="G23" s="64">
        <v>0</v>
      </c>
      <c r="H23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96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填报单位：南昌市新建区第五中学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97</v>
      </c>
      <c r="F5" s="72" t="s">
        <v>98</v>
      </c>
      <c r="G5" s="31"/>
    </row>
    <row r="6" spans="1:7" ht="17.25" customHeight="1">
      <c r="A6" s="73" t="s">
        <v>99</v>
      </c>
      <c r="B6" s="74">
        <v>38409652.67</v>
      </c>
      <c r="C6" s="75" t="s">
        <v>100</v>
      </c>
      <c r="D6" s="76">
        <f>'财拨'!B7</f>
        <v>38409652.67</v>
      </c>
      <c r="E6" s="76">
        <f>'财拨'!C7</f>
        <v>38409652.67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38409652.67</v>
      </c>
      <c r="C7" s="75" t="str">
        <f>'财拨'!A8</f>
        <v>教育支出</v>
      </c>
      <c r="D7" s="76">
        <f>'财拨'!B8</f>
        <v>27541538.1</v>
      </c>
      <c r="E7" s="76">
        <f>'财拨'!C8</f>
        <v>27541538.1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4327521.8</v>
      </c>
      <c r="E8" s="76">
        <f>'财拨'!C9</f>
        <v>4327521.8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3451763.01</v>
      </c>
      <c r="E9" s="76">
        <f>'财拨'!C10</f>
        <v>3451763.01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3088829.76</v>
      </c>
      <c r="E10" s="76">
        <f>'财拨'!C11</f>
        <v>3088829.76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101</v>
      </c>
      <c r="B49" s="80"/>
      <c r="C49" s="81" t="s">
        <v>102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38409652.67</v>
      </c>
      <c r="C54" s="81" t="s">
        <v>36</v>
      </c>
      <c r="D54" s="76">
        <f>'财拨'!B7+'财拨(结转)'!B7</f>
        <v>38409652.67</v>
      </c>
      <c r="E54" s="76">
        <f>'财拨'!C7+'财拨(结转)'!C7</f>
        <v>38409652.67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103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104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38409652.67</v>
      </c>
      <c r="D7" s="64">
        <v>38409652.67</v>
      </c>
      <c r="E7" s="65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27541538.1</v>
      </c>
      <c r="D8" s="64">
        <v>27541538.1</v>
      </c>
      <c r="E8" s="65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67">
        <v>27541538.1</v>
      </c>
      <c r="D9" s="64">
        <v>27541538.1</v>
      </c>
      <c r="E9" s="65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67">
        <v>27541538.1</v>
      </c>
      <c r="D10" s="64">
        <v>27541538.1</v>
      </c>
      <c r="E10" s="65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67">
        <v>4327521.8</v>
      </c>
      <c r="D11" s="64">
        <v>4327521.8</v>
      </c>
      <c r="E11" s="65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67">
        <v>4108532.48</v>
      </c>
      <c r="D12" s="64">
        <v>4108532.48</v>
      </c>
      <c r="E12" s="65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67">
        <v>4108532.48</v>
      </c>
      <c r="D13" s="64">
        <v>4108532.48</v>
      </c>
      <c r="E13" s="65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67">
        <v>218989.32</v>
      </c>
      <c r="D14" s="64">
        <v>218989.32</v>
      </c>
      <c r="E14" s="65">
        <v>0</v>
      </c>
      <c r="F14" s="31"/>
      <c r="G14" s="31"/>
    </row>
    <row r="15" spans="1:7" ht="18.75" customHeight="1">
      <c r="A15" s="44" t="s">
        <v>83</v>
      </c>
      <c r="B15" s="45" t="s">
        <v>84</v>
      </c>
      <c r="C15" s="67">
        <v>128391.64</v>
      </c>
      <c r="D15" s="64">
        <v>128391.64</v>
      </c>
      <c r="E15" s="65">
        <v>0</v>
      </c>
      <c r="F15" s="31"/>
      <c r="G15" s="31"/>
    </row>
    <row r="16" spans="1:7" ht="18.75" customHeight="1">
      <c r="A16" s="44" t="s">
        <v>81</v>
      </c>
      <c r="B16" s="45" t="s">
        <v>82</v>
      </c>
      <c r="C16" s="67">
        <v>51356.66</v>
      </c>
      <c r="D16" s="64">
        <v>51356.66</v>
      </c>
      <c r="E16" s="65">
        <v>0</v>
      </c>
      <c r="F16" s="31"/>
      <c r="G16" s="31"/>
    </row>
    <row r="17" spans="1:5" ht="18.75" customHeight="1">
      <c r="A17" s="44" t="s">
        <v>79</v>
      </c>
      <c r="B17" s="45" t="s">
        <v>80</v>
      </c>
      <c r="C17" s="67">
        <v>39241.02</v>
      </c>
      <c r="D17" s="64">
        <v>39241.02</v>
      </c>
      <c r="E17" s="65">
        <v>0</v>
      </c>
    </row>
    <row r="18" spans="1:7" ht="18.75" customHeight="1">
      <c r="A18" s="44" t="s">
        <v>85</v>
      </c>
      <c r="B18" s="45" t="s">
        <v>86</v>
      </c>
      <c r="C18" s="67">
        <v>3451763.01</v>
      </c>
      <c r="D18" s="64">
        <v>3451763.01</v>
      </c>
      <c r="E18" s="65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67">
        <v>3451763.01</v>
      </c>
      <c r="D19" s="64">
        <v>3451763.01</v>
      </c>
      <c r="E19" s="65">
        <v>0</v>
      </c>
    </row>
    <row r="20" spans="1:5" ht="18.75" customHeight="1">
      <c r="A20" s="44" t="s">
        <v>89</v>
      </c>
      <c r="B20" s="45" t="s">
        <v>90</v>
      </c>
      <c r="C20" s="67">
        <v>3451763.01</v>
      </c>
      <c r="D20" s="64">
        <v>3451763.01</v>
      </c>
      <c r="E20" s="65">
        <v>0</v>
      </c>
    </row>
    <row r="21" spans="1:5" ht="18.75" customHeight="1">
      <c r="A21" s="44" t="s">
        <v>91</v>
      </c>
      <c r="B21" s="45" t="s">
        <v>92</v>
      </c>
      <c r="C21" s="67">
        <v>3088829.76</v>
      </c>
      <c r="D21" s="64">
        <v>3088829.76</v>
      </c>
      <c r="E21" s="65">
        <v>0</v>
      </c>
    </row>
    <row r="22" spans="1:5" ht="18.75" customHeight="1">
      <c r="A22" s="44" t="s">
        <v>60</v>
      </c>
      <c r="B22" s="45" t="s">
        <v>93</v>
      </c>
      <c r="C22" s="67">
        <v>3088829.76</v>
      </c>
      <c r="D22" s="64">
        <v>3088829.76</v>
      </c>
      <c r="E22" s="65">
        <v>0</v>
      </c>
    </row>
    <row r="23" spans="1:5" ht="18.75" customHeight="1">
      <c r="A23" s="44" t="s">
        <v>94</v>
      </c>
      <c r="B23" s="45" t="s">
        <v>95</v>
      </c>
      <c r="C23" s="67">
        <v>3088829.76</v>
      </c>
      <c r="D23" s="64">
        <v>3088829.76</v>
      </c>
      <c r="E23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9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59"/>
      <c r="B1" s="59"/>
      <c r="C1" s="59"/>
      <c r="D1" s="59"/>
      <c r="E1" s="59"/>
      <c r="F1" s="59"/>
      <c r="G1" s="59"/>
    </row>
    <row r="2" spans="1:7" ht="29.25" customHeight="1">
      <c r="A2" s="48" t="s">
        <v>105</v>
      </c>
      <c r="B2" s="48"/>
      <c r="C2" s="48"/>
      <c r="D2" s="48"/>
      <c r="E2" s="48"/>
      <c r="F2" s="60"/>
      <c r="G2" s="60"/>
    </row>
    <row r="3" spans="1:7" ht="21" customHeight="1">
      <c r="A3" s="34" t="s">
        <v>39</v>
      </c>
      <c r="B3" s="31"/>
      <c r="C3" s="59"/>
      <c r="D3" s="59"/>
      <c r="E3" s="27" t="s">
        <v>12</v>
      </c>
      <c r="F3" s="59"/>
      <c r="G3" s="59"/>
    </row>
    <row r="4" spans="1:7" ht="17.25" customHeight="1">
      <c r="A4" s="35" t="s">
        <v>106</v>
      </c>
      <c r="B4" s="36"/>
      <c r="C4" s="36" t="s">
        <v>107</v>
      </c>
      <c r="D4" s="37"/>
      <c r="E4" s="38"/>
      <c r="F4" s="59"/>
      <c r="G4" s="59"/>
    </row>
    <row r="5" spans="1:7" ht="21" customHeight="1">
      <c r="A5" s="61" t="s">
        <v>50</v>
      </c>
      <c r="B5" s="40" t="s">
        <v>70</v>
      </c>
      <c r="C5" s="41" t="s">
        <v>41</v>
      </c>
      <c r="D5" s="41" t="s">
        <v>108</v>
      </c>
      <c r="E5" s="41" t="s">
        <v>109</v>
      </c>
      <c r="F5" s="59"/>
      <c r="G5" s="59"/>
    </row>
    <row r="6" spans="1:7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9"/>
      <c r="G6" s="59"/>
    </row>
    <row r="7" spans="1:8" ht="18.75" customHeight="1">
      <c r="A7" s="44"/>
      <c r="B7" s="44" t="s">
        <v>41</v>
      </c>
      <c r="C7" s="64">
        <v>38409652.67</v>
      </c>
      <c r="D7" s="64">
        <v>36789568.07</v>
      </c>
      <c r="E7" s="65">
        <v>1620084.6</v>
      </c>
      <c r="F7" s="66"/>
      <c r="G7" s="66"/>
      <c r="H7" s="9"/>
    </row>
    <row r="8" spans="1:8" ht="18.75" customHeight="1">
      <c r="A8" s="44" t="s">
        <v>110</v>
      </c>
      <c r="B8" s="44" t="s">
        <v>111</v>
      </c>
      <c r="C8" s="64">
        <v>36608362.57</v>
      </c>
      <c r="D8" s="64">
        <v>36608362.57</v>
      </c>
      <c r="E8" s="65">
        <v>0</v>
      </c>
      <c r="F8" s="31"/>
      <c r="G8" s="31"/>
      <c r="H8" s="9"/>
    </row>
    <row r="9" spans="1:7" ht="18.75" customHeight="1">
      <c r="A9" s="44" t="s">
        <v>112</v>
      </c>
      <c r="B9" s="44" t="s">
        <v>113</v>
      </c>
      <c r="C9" s="64">
        <v>16458576</v>
      </c>
      <c r="D9" s="64">
        <v>16458576</v>
      </c>
      <c r="E9" s="65">
        <v>0</v>
      </c>
      <c r="F9" s="31"/>
      <c r="G9" s="31"/>
    </row>
    <row r="10" spans="1:7" ht="18.75" customHeight="1">
      <c r="A10" s="44" t="s">
        <v>114</v>
      </c>
      <c r="B10" s="44" t="s">
        <v>115</v>
      </c>
      <c r="C10" s="64">
        <v>31164</v>
      </c>
      <c r="D10" s="64">
        <v>31164</v>
      </c>
      <c r="E10" s="65">
        <v>0</v>
      </c>
      <c r="F10" s="31"/>
      <c r="G10" s="31"/>
    </row>
    <row r="11" spans="1:7" ht="18.75" customHeight="1">
      <c r="A11" s="44" t="s">
        <v>116</v>
      </c>
      <c r="B11" s="44" t="s">
        <v>117</v>
      </c>
      <c r="C11" s="64">
        <v>61920</v>
      </c>
      <c r="D11" s="64">
        <v>61920</v>
      </c>
      <c r="E11" s="65">
        <v>0</v>
      </c>
      <c r="F11" s="31"/>
      <c r="G11" s="59"/>
    </row>
    <row r="12" spans="1:7" ht="18.75" customHeight="1">
      <c r="A12" s="44" t="s">
        <v>118</v>
      </c>
      <c r="B12" s="44" t="s">
        <v>119</v>
      </c>
      <c r="C12" s="64">
        <v>1371548</v>
      </c>
      <c r="D12" s="64">
        <v>1371548</v>
      </c>
      <c r="E12" s="65">
        <v>0</v>
      </c>
      <c r="F12" s="31"/>
      <c r="G12" s="59"/>
    </row>
    <row r="13" spans="1:7" ht="18.75" customHeight="1">
      <c r="A13" s="44" t="s">
        <v>120</v>
      </c>
      <c r="B13" s="44" t="s">
        <v>121</v>
      </c>
      <c r="C13" s="64">
        <v>7817040</v>
      </c>
      <c r="D13" s="64">
        <v>7817040</v>
      </c>
      <c r="E13" s="65">
        <v>0</v>
      </c>
      <c r="F13" s="59"/>
      <c r="G13" s="59"/>
    </row>
    <row r="14" spans="1:7" ht="18.75" customHeight="1">
      <c r="A14" s="44" t="s">
        <v>122</v>
      </c>
      <c r="B14" s="44" t="s">
        <v>123</v>
      </c>
      <c r="C14" s="64">
        <v>4108532.48</v>
      </c>
      <c r="D14" s="64">
        <v>4108532.48</v>
      </c>
      <c r="E14" s="65">
        <v>0</v>
      </c>
      <c r="F14" s="59"/>
      <c r="G14" s="59"/>
    </row>
    <row r="15" spans="1:7" ht="18.75" customHeight="1">
      <c r="A15" s="44" t="s">
        <v>124</v>
      </c>
      <c r="B15" s="44" t="s">
        <v>125</v>
      </c>
      <c r="C15" s="64">
        <v>1654280.05</v>
      </c>
      <c r="D15" s="64">
        <v>1654280.05</v>
      </c>
      <c r="E15" s="65">
        <v>0</v>
      </c>
      <c r="F15" s="59"/>
      <c r="G15" s="59"/>
    </row>
    <row r="16" spans="1:7" ht="18.75" customHeight="1">
      <c r="A16" s="44" t="s">
        <v>126</v>
      </c>
      <c r="B16" s="44" t="s">
        <v>127</v>
      </c>
      <c r="C16" s="64">
        <v>1797482.96</v>
      </c>
      <c r="D16" s="64">
        <v>1797482.96</v>
      </c>
      <c r="E16" s="65">
        <v>0</v>
      </c>
      <c r="F16" s="59"/>
      <c r="G16" s="59"/>
    </row>
    <row r="17" spans="1:5" ht="18.75" customHeight="1">
      <c r="A17" s="44" t="s">
        <v>128</v>
      </c>
      <c r="B17" s="44" t="s">
        <v>129</v>
      </c>
      <c r="C17" s="64">
        <v>39241.02</v>
      </c>
      <c r="D17" s="64">
        <v>39241.02</v>
      </c>
      <c r="E17" s="65">
        <v>0</v>
      </c>
    </row>
    <row r="18" spans="1:7" ht="18.75" customHeight="1">
      <c r="A18" s="44" t="s">
        <v>130</v>
      </c>
      <c r="B18" s="44" t="s">
        <v>131</v>
      </c>
      <c r="C18" s="64">
        <v>51356.66</v>
      </c>
      <c r="D18" s="64">
        <v>51356.66</v>
      </c>
      <c r="E18" s="65">
        <v>0</v>
      </c>
      <c r="F18" s="59"/>
      <c r="G18" s="59"/>
    </row>
    <row r="19" spans="1:5" ht="18.75" customHeight="1">
      <c r="A19" s="44" t="s">
        <v>132</v>
      </c>
      <c r="B19" s="44" t="s">
        <v>133</v>
      </c>
      <c r="C19" s="64">
        <v>128391.64</v>
      </c>
      <c r="D19" s="64">
        <v>128391.64</v>
      </c>
      <c r="E19" s="65">
        <v>0</v>
      </c>
    </row>
    <row r="20" spans="1:5" ht="18.75" customHeight="1">
      <c r="A20" s="44" t="s">
        <v>134</v>
      </c>
      <c r="B20" s="44" t="s">
        <v>135</v>
      </c>
      <c r="C20" s="64">
        <v>3088829.76</v>
      </c>
      <c r="D20" s="64">
        <v>3088829.76</v>
      </c>
      <c r="E20" s="65">
        <v>0</v>
      </c>
    </row>
    <row r="21" spans="1:5" ht="18.75" customHeight="1">
      <c r="A21" s="44" t="s">
        <v>136</v>
      </c>
      <c r="B21" s="44" t="s">
        <v>137</v>
      </c>
      <c r="C21" s="64">
        <v>1620084.6</v>
      </c>
      <c r="D21" s="64">
        <v>0</v>
      </c>
      <c r="E21" s="65">
        <v>1620084.6</v>
      </c>
    </row>
    <row r="22" spans="1:5" ht="18.75" customHeight="1">
      <c r="A22" s="44" t="s">
        <v>138</v>
      </c>
      <c r="B22" s="44" t="s">
        <v>139</v>
      </c>
      <c r="C22" s="64">
        <v>184000</v>
      </c>
      <c r="D22" s="64">
        <v>0</v>
      </c>
      <c r="E22" s="65">
        <v>184000</v>
      </c>
    </row>
    <row r="23" spans="1:5" ht="18.75" customHeight="1">
      <c r="A23" s="44" t="s">
        <v>140</v>
      </c>
      <c r="B23" s="44" t="s">
        <v>141</v>
      </c>
      <c r="C23" s="64">
        <v>30000</v>
      </c>
      <c r="D23" s="64">
        <v>0</v>
      </c>
      <c r="E23" s="65">
        <v>30000</v>
      </c>
    </row>
    <row r="24" spans="1:5" ht="18.75" customHeight="1">
      <c r="A24" s="44" t="s">
        <v>142</v>
      </c>
      <c r="B24" s="44" t="s">
        <v>143</v>
      </c>
      <c r="C24" s="64">
        <v>50000</v>
      </c>
      <c r="D24" s="64">
        <v>0</v>
      </c>
      <c r="E24" s="65">
        <v>50000</v>
      </c>
    </row>
    <row r="25" spans="1:5" ht="18.75" customHeight="1">
      <c r="A25" s="44" t="s">
        <v>144</v>
      </c>
      <c r="B25" s="44" t="s">
        <v>145</v>
      </c>
      <c r="C25" s="64">
        <v>60000</v>
      </c>
      <c r="D25" s="64">
        <v>0</v>
      </c>
      <c r="E25" s="65">
        <v>60000</v>
      </c>
    </row>
    <row r="26" spans="1:5" ht="18.75" customHeight="1">
      <c r="A26" s="44" t="s">
        <v>146</v>
      </c>
      <c r="B26" s="44" t="s">
        <v>147</v>
      </c>
      <c r="C26" s="64">
        <v>99840</v>
      </c>
      <c r="D26" s="64">
        <v>0</v>
      </c>
      <c r="E26" s="65">
        <v>99840</v>
      </c>
    </row>
    <row r="27" spans="1:5" ht="18.75" customHeight="1">
      <c r="A27" s="44" t="s">
        <v>148</v>
      </c>
      <c r="B27" s="44" t="s">
        <v>149</v>
      </c>
      <c r="C27" s="64">
        <v>40000</v>
      </c>
      <c r="D27" s="64">
        <v>0</v>
      </c>
      <c r="E27" s="65">
        <v>40000</v>
      </c>
    </row>
    <row r="28" spans="1:5" ht="18.75" customHeight="1">
      <c r="A28" s="44" t="s">
        <v>150</v>
      </c>
      <c r="B28" s="44" t="s">
        <v>151</v>
      </c>
      <c r="C28" s="64">
        <v>240000</v>
      </c>
      <c r="D28" s="64">
        <v>0</v>
      </c>
      <c r="E28" s="65">
        <v>240000</v>
      </c>
    </row>
    <row r="29" spans="1:5" ht="18.75" customHeight="1">
      <c r="A29" s="44" t="s">
        <v>152</v>
      </c>
      <c r="B29" s="44" t="s">
        <v>153</v>
      </c>
      <c r="C29" s="64">
        <v>20000</v>
      </c>
      <c r="D29" s="64">
        <v>0</v>
      </c>
      <c r="E29" s="65">
        <v>20000</v>
      </c>
    </row>
    <row r="30" spans="1:5" ht="18.75" customHeight="1">
      <c r="A30" s="44" t="s">
        <v>154</v>
      </c>
      <c r="B30" s="44" t="s">
        <v>155</v>
      </c>
      <c r="C30" s="64">
        <v>486135.6</v>
      </c>
      <c r="D30" s="64">
        <v>0</v>
      </c>
      <c r="E30" s="65">
        <v>486135.6</v>
      </c>
    </row>
    <row r="31" spans="1:5" ht="18.75" customHeight="1">
      <c r="A31" s="44" t="s">
        <v>156</v>
      </c>
      <c r="B31" s="44" t="s">
        <v>157</v>
      </c>
      <c r="C31" s="64">
        <v>29952</v>
      </c>
      <c r="D31" s="64">
        <v>0</v>
      </c>
      <c r="E31" s="65">
        <v>29952</v>
      </c>
    </row>
    <row r="32" spans="1:5" ht="18.75" customHeight="1">
      <c r="A32" s="44" t="s">
        <v>158</v>
      </c>
      <c r="B32" s="44" t="s">
        <v>159</v>
      </c>
      <c r="C32" s="64">
        <v>12480</v>
      </c>
      <c r="D32" s="64">
        <v>0</v>
      </c>
      <c r="E32" s="65">
        <v>12480</v>
      </c>
    </row>
    <row r="33" spans="1:5" ht="18.75" customHeight="1">
      <c r="A33" s="44" t="s">
        <v>160</v>
      </c>
      <c r="B33" s="44" t="s">
        <v>161</v>
      </c>
      <c r="C33" s="64">
        <v>1000</v>
      </c>
      <c r="D33" s="64">
        <v>0</v>
      </c>
      <c r="E33" s="65">
        <v>1000</v>
      </c>
    </row>
    <row r="34" spans="1:5" ht="18.75" customHeight="1">
      <c r="A34" s="44" t="s">
        <v>162</v>
      </c>
      <c r="B34" s="44" t="s">
        <v>163</v>
      </c>
      <c r="C34" s="64">
        <v>400</v>
      </c>
      <c r="D34" s="64">
        <v>0</v>
      </c>
      <c r="E34" s="65">
        <v>400</v>
      </c>
    </row>
    <row r="35" spans="1:5" ht="18.75" customHeight="1">
      <c r="A35" s="44" t="s">
        <v>164</v>
      </c>
      <c r="B35" s="44" t="s">
        <v>165</v>
      </c>
      <c r="C35" s="64">
        <v>8240</v>
      </c>
      <c r="D35" s="64">
        <v>0</v>
      </c>
      <c r="E35" s="65">
        <v>8240</v>
      </c>
    </row>
    <row r="36" spans="1:5" ht="18.75" customHeight="1">
      <c r="A36" s="44" t="s">
        <v>166</v>
      </c>
      <c r="B36" s="44" t="s">
        <v>167</v>
      </c>
      <c r="C36" s="64">
        <v>332800</v>
      </c>
      <c r="D36" s="64">
        <v>0</v>
      </c>
      <c r="E36" s="65">
        <v>332800</v>
      </c>
    </row>
    <row r="37" spans="1:5" ht="18.75" customHeight="1">
      <c r="A37" s="44" t="s">
        <v>168</v>
      </c>
      <c r="B37" s="44" t="s">
        <v>169</v>
      </c>
      <c r="C37" s="64">
        <v>25237</v>
      </c>
      <c r="D37" s="64">
        <v>0</v>
      </c>
      <c r="E37" s="65">
        <v>25237</v>
      </c>
    </row>
    <row r="38" spans="1:5" ht="18.75" customHeight="1">
      <c r="A38" s="44" t="s">
        <v>170</v>
      </c>
      <c r="B38" s="44" t="s">
        <v>171</v>
      </c>
      <c r="C38" s="64">
        <v>181205.5</v>
      </c>
      <c r="D38" s="64">
        <v>181205.5</v>
      </c>
      <c r="E38" s="65">
        <v>0</v>
      </c>
    </row>
    <row r="39" spans="1:5" ht="18.75" customHeight="1">
      <c r="A39" s="44" t="s">
        <v>172</v>
      </c>
      <c r="B39" s="44" t="s">
        <v>173</v>
      </c>
      <c r="C39" s="64">
        <v>31062</v>
      </c>
      <c r="D39" s="64">
        <v>31062</v>
      </c>
      <c r="E39" s="65">
        <v>0</v>
      </c>
    </row>
    <row r="40" spans="1:5" ht="18.75" customHeight="1">
      <c r="A40" s="44" t="s">
        <v>174</v>
      </c>
      <c r="B40" s="44" t="s">
        <v>175</v>
      </c>
      <c r="C40" s="64">
        <v>2588.5</v>
      </c>
      <c r="D40" s="64">
        <v>2588.5</v>
      </c>
      <c r="E40" s="65">
        <v>0</v>
      </c>
    </row>
    <row r="41" spans="1:5" ht="18.75" customHeight="1">
      <c r="A41" s="44" t="s">
        <v>176</v>
      </c>
      <c r="B41" s="44" t="s">
        <v>177</v>
      </c>
      <c r="C41" s="64">
        <v>28188</v>
      </c>
      <c r="D41" s="64">
        <v>28188</v>
      </c>
      <c r="E41" s="65">
        <v>0</v>
      </c>
    </row>
    <row r="42" spans="1:5" ht="18.75" customHeight="1">
      <c r="A42" s="44" t="s">
        <v>178</v>
      </c>
      <c r="B42" s="44" t="s">
        <v>179</v>
      </c>
      <c r="C42" s="64">
        <v>65064</v>
      </c>
      <c r="D42" s="64">
        <v>65064</v>
      </c>
      <c r="E42" s="65">
        <v>0</v>
      </c>
    </row>
    <row r="43" spans="1:5" ht="18.75" customHeight="1">
      <c r="A43" s="44" t="s">
        <v>180</v>
      </c>
      <c r="B43" s="44" t="s">
        <v>181</v>
      </c>
      <c r="C43" s="64">
        <v>17943</v>
      </c>
      <c r="D43" s="64">
        <v>17943</v>
      </c>
      <c r="E43" s="65">
        <v>0</v>
      </c>
    </row>
    <row r="44" spans="1:5" ht="18.75" customHeight="1">
      <c r="A44" s="44" t="s">
        <v>182</v>
      </c>
      <c r="B44" s="44" t="s">
        <v>183</v>
      </c>
      <c r="C44" s="64">
        <v>600</v>
      </c>
      <c r="D44" s="64">
        <v>600</v>
      </c>
      <c r="E44" s="65">
        <v>0</v>
      </c>
    </row>
    <row r="45" spans="1:5" ht="18.75" customHeight="1">
      <c r="A45" s="44" t="s">
        <v>184</v>
      </c>
      <c r="B45" s="44" t="s">
        <v>185</v>
      </c>
      <c r="C45" s="64">
        <v>35760</v>
      </c>
      <c r="D45" s="64">
        <v>35760</v>
      </c>
      <c r="E45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186</v>
      </c>
      <c r="B2" s="48"/>
      <c r="C2" s="48"/>
      <c r="D2" s="49"/>
      <c r="E2" s="49"/>
      <c r="F2" s="49"/>
      <c r="G2" s="49"/>
    </row>
    <row r="3" spans="1:7" ht="18" customHeight="1">
      <c r="A3" s="50" t="s">
        <v>187</v>
      </c>
      <c r="B3" s="50"/>
      <c r="C3" s="50"/>
      <c r="G3" s="27" t="s">
        <v>12</v>
      </c>
    </row>
    <row r="4" spans="1:7" ht="31.5" customHeight="1">
      <c r="A4" s="51" t="s">
        <v>188</v>
      </c>
      <c r="B4" s="51" t="s">
        <v>189</v>
      </c>
      <c r="C4" s="51" t="s">
        <v>41</v>
      </c>
      <c r="D4" s="52" t="s">
        <v>190</v>
      </c>
      <c r="E4" s="51" t="s">
        <v>191</v>
      </c>
      <c r="F4" s="53" t="s">
        <v>192</v>
      </c>
      <c r="G4" s="51" t="s">
        <v>193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/>
      <c r="C6" s="57"/>
      <c r="D6" s="57"/>
      <c r="E6" s="57"/>
      <c r="F6" s="57"/>
      <c r="G6" s="58"/>
    </row>
    <row r="7" spans="1:7" ht="22.5" customHeight="1">
      <c r="A7" s="6"/>
      <c r="B7" s="6"/>
      <c r="C7" s="57"/>
      <c r="D7" s="57"/>
      <c r="E7" s="57"/>
      <c r="F7" s="57"/>
      <c r="G7" s="58"/>
    </row>
    <row r="8" spans="1:7" ht="22.5" customHeight="1">
      <c r="A8" s="6"/>
      <c r="B8" s="6"/>
      <c r="C8" s="57"/>
      <c r="D8" s="57"/>
      <c r="E8" s="57"/>
      <c r="F8" s="57"/>
      <c r="G8" s="58"/>
    </row>
    <row r="9" spans="1:7" ht="22.5" customHeight="1">
      <c r="A9" s="6"/>
      <c r="B9" s="6"/>
      <c r="C9" s="57"/>
      <c r="D9" s="57"/>
      <c r="E9" s="57"/>
      <c r="F9" s="57"/>
      <c r="G9" s="58"/>
    </row>
    <row r="10" spans="1:7" ht="22.5" customHeight="1">
      <c r="A10" s="6"/>
      <c r="B10" s="6"/>
      <c r="C10" s="57"/>
      <c r="D10" s="57"/>
      <c r="E10" s="57"/>
      <c r="F10" s="57"/>
      <c r="G10" s="58"/>
    </row>
    <row r="11" spans="1:7" ht="22.5" customHeight="1">
      <c r="A11" s="6"/>
      <c r="B11" s="6"/>
      <c r="C11" s="57"/>
      <c r="D11" s="57"/>
      <c r="E11" s="57"/>
      <c r="F11" s="57"/>
      <c r="G11" s="58"/>
    </row>
    <row r="12" spans="1:7" ht="22.5" customHeight="1">
      <c r="A12" s="6"/>
      <c r="B12" s="6"/>
      <c r="C12" s="57"/>
      <c r="D12" s="57"/>
      <c r="E12" s="57"/>
      <c r="F12" s="57"/>
      <c r="G12" s="58"/>
    </row>
    <row r="13" spans="1:7" ht="22.5" customHeight="1">
      <c r="A13" s="6"/>
      <c r="B13" s="6"/>
      <c r="C13" s="57"/>
      <c r="D13" s="57"/>
      <c r="E13" s="57"/>
      <c r="F13" s="57"/>
      <c r="G13" s="58"/>
    </row>
    <row r="14" spans="1:7" ht="22.5" customHeight="1">
      <c r="A14" s="6"/>
      <c r="B14" s="6"/>
      <c r="C14" s="57"/>
      <c r="D14" s="57"/>
      <c r="E14" s="57"/>
      <c r="F14" s="57"/>
      <c r="G14" s="58"/>
    </row>
    <row r="15" spans="1:7" ht="22.5" customHeight="1">
      <c r="A15" s="6"/>
      <c r="B15" s="6"/>
      <c r="C15" s="57"/>
      <c r="D15" s="57"/>
      <c r="E15" s="57"/>
      <c r="F15" s="57"/>
      <c r="G15" s="58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194</v>
      </c>
      <c r="B2" s="32"/>
      <c r="C2" s="32"/>
      <c r="D2" s="32"/>
      <c r="E2" s="32"/>
      <c r="F2" s="33"/>
      <c r="G2" s="33"/>
    </row>
    <row r="3" spans="1:7" ht="21" customHeight="1">
      <c r="A3" s="34" t="s">
        <v>187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104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熊小新</cp:lastModifiedBy>
  <dcterms:created xsi:type="dcterms:W3CDTF">2021-04-27T03:12:05Z</dcterms:created>
  <dcterms:modified xsi:type="dcterms:W3CDTF">2021-04-27T05:34:26Z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E1E0B6C7F0C0411FB53606C2BD8C4B7A</vt:lpwstr>
  </property>
  <property fmtid="{D5CDD505-2E9C-101B-9397-08002B2CF9AE}" pid="4" name="KSOProductBuildV">
    <vt:lpwstr>2052-11.1.0.10356</vt:lpwstr>
  </property>
</Properties>
</file>