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390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/>
  <calcPr fullCalcOnLoad="1"/>
</workbook>
</file>

<file path=xl/sharedStrings.xml><?xml version="1.0" encoding="utf-8"?>
<sst xmlns="http://schemas.openxmlformats.org/spreadsheetml/2006/main" count="327" uniqueCount="176">
  <si>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</si>
  <si>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</si>
  <si>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</si>
  <si>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</si>
  <si>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</si>
  <si>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</si>
  <si>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</si>
  <si>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南昌市新建区西山初级中学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</si>
  <si>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</si>
  <si>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</si>
  <si>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</si>
  <si>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</si>
  <si>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</si>
  <si>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</si>
  <si>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</si>
  <si>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</si>
  <si>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</si>
  <si>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</si>
  <si>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</si>
  <si>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</si>
  <si>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</si>
  <si>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</si>
  <si>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</si>
  <si>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</si>
  <si>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</si>
  <si>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</si>
  <si>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</si>
  <si>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</si>
  <si>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</si>
  <si>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</si>
  <si>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</si>
  <si>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</si>
  <si>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</si>
  <si>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</si>
  <si>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</si>
  <si>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</si>
  <si>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</si>
  <si>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</si>
  <si>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</si>
  <si>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填报单位：南昌市新建区西山初级中学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</si>
  <si>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</si>
  <si>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</si>
  <si>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</si>
  <si>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</si>
  <si>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</si>
  <si>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</si>
  <si>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</si>
  <si>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</si>
  <si>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</si>
  <si>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</si>
  <si>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</si>
  <si>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</si>
  <si>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</si>
  <si>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</si>
  <si>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</si>
  <si>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</si>
  <si>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</si>
  <si>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</si>
  <si>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</si>
  <si>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</si>
  <si>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</si>
  <si>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</si>
  <si>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2050203</t>
  </si>
  <si>
    <t xml:space="preserve">    初中教育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</si>
  <si>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</si>
  <si>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</si>
  <si>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</si>
  <si>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</si>
  <si>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</si>
  <si>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</si>
  <si>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</si>
  <si>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</si>
  <si>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</si>
  <si>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</si>
  <si>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</si>
  <si>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</si>
  <si>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</si>
  <si>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</si>
  <si>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</si>
  <si>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</si>
  <si>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</si>
  <si>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</si>
  <si>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</si>
  <si>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</si>
  <si>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</si>
  <si>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</si>
  <si>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</si>
  <si>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</si>
  <si>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</si>
  <si>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</si>
  <si>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</si>
  <si>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</si>
  <si>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</si>
  <si>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</si>
  <si>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</si>
  <si>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</si>
  <si>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</si>
  <si>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</si>
  <si>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</si>
  <si>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</si>
  <si>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</si>
  <si>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</si>
  <si>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</si>
  <si>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</si>
  <si>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</si>
  <si>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</si>
  <si>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</si>
  <si>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</si>
  <si>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</si>
  <si>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</si>
  <si>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</si>
  <si>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边远津贴</t>
  </si>
  <si>
    <t xml:space="preserve">  政府性奖励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</si>
  <si>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</si>
  <si>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</si>
  <si>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</si>
  <si>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</si>
  <si>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301301029915</t>
  </si>
  <si>
    <t xml:space="preserve">  乡镇补贴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</si>
  <si>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</si>
  <si>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</si>
  <si>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</si>
  <si>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</si>
  <si>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</si>
  <si>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</si>
  <si>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</si>
  <si>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</si>
  <si>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</si>
  <si>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</si>
  <si>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</si>
  <si>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</si>
  <si>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</si>
  <si>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</si>
  <si>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</si>
  <si>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</si>
  <si>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</si>
  <si>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</si>
  <si>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 xml:space="preserve">  30130199</t>
  </si>
  <si>
    <t xml:space="preserve">  其他工资福利支出(工资福利支出)</t>
  </si>
  <si>
    <t>302</t>
  </si>
  <si>
    <t>商品和服务支出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</si>
  <si>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</si>
  <si>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</si>
  <si>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</si>
  <si>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</si>
  <si>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</si>
  <si>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</si>
  <si>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</si>
  <si>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</si>
  <si>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</si>
  <si>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</si>
  <si>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</si>
  <si>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</si>
  <si>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>303</t>
  </si>
  <si>
    <t>对个人和家庭的补助</t>
  </si>
  <si>
    <t xml:space="preserve">  3013030501</t>
  </si>
  <si>
    <t xml:space="preserve">  遗属人员生活补助</t>
  </si>
  <si>
    <t xml:space="preserve">  30130308</t>
  </si>
  <si>
    <t xml:space="preserve">  助学金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</si>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</sst>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3.5">
      <c r="U1" t="s">
        <v>0</v>
      </c>
    </row>
    <row r="3" ht="13.5">
      <c r="A3" t="s">
        <v>1</v>
      </c>
    </row>
    <row r="6" spans="6:8" ht="13.5">
      <c r="F6" t="s">
        <v>2</v>
      </c>
      <c r="H6" t="s">
        <v>3</v>
      </c>
    </row>
    <row r="9" ht="13.5">
      <c r="IU9" t="s">
        <v>4</v>
      </c>
    </row>
    <row r="10" ht="13.5">
      <c r="F10" t="s">
        <v>5</v>
      </c>
    </row>
    <row r="13" spans="6:8" ht="13.5">
      <c r="F13" t="s">
        <v>6</v>
      </c>
      <c r="H13" t="s">
        <v>7</v>
      </c>
    </row>
    <row r="17" spans="1:13" ht="13.5">
      <c r="A17" t="s">
        <v>8</v>
      </c>
      <c r="G17" t="s">
        <v>9</v>
      </c>
      <c r="M17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170</v>
      </c>
    </row>
    <row r="3" spans="1:16" ht="13.5">
      <c r="A3" t="s">
        <v>39</v>
      </c>
      <c r="P3" t="s">
        <v>12</v>
      </c>
    </row>
    <row r="4" spans="1:15" ht="13.5">
      <c r="A4" t="s">
        <v>40</v>
      </c>
      <c r="C4" t="s">
        <v>41</v>
      </c>
      <c r="D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171</v>
      </c>
    </row>
    <row r="5" spans="1:16" ht="13.5">
      <c r="A5" t="s">
        <v>50</v>
      </c>
      <c r="B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  <c r="O5" t="s">
        <v>172</v>
      </c>
      <c r="P5" t="s">
        <v>173</v>
      </c>
    </row>
    <row r="6" spans="1:16" ht="13.5">
      <c r="A6" t="s">
        <v>57</v>
      </c>
      <c r="B6" t="s">
        <v>57</v>
      </c>
      <c r="C6">
        <v>1</v>
      </c>
      <c r="D6">
        <f aca="true" t="shared" si="0" ref="D6:P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  <c r="P6">
        <f t="shared" si="0"/>
        <v>14</v>
      </c>
    </row>
    <row r="7" spans="1:16" ht="13.5">
      <c r="A7" t="s">
        <v>41</v>
      </c>
      <c r="C7">
        <v>14360584.29</v>
      </c>
      <c r="D7">
        <v>12900584.29</v>
      </c>
      <c r="E7">
        <v>12900584.29</v>
      </c>
      <c r="F7">
        <v>0</v>
      </c>
      <c r="G7">
        <v>0</v>
      </c>
      <c r="H7">
        <v>0</v>
      </c>
      <c r="I7">
        <v>0</v>
      </c>
      <c r="J7">
        <v>0</v>
      </c>
      <c r="K7">
        <v>1460000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 t="s">
        <v>58</v>
      </c>
      <c r="B8" t="s">
        <v>59</v>
      </c>
      <c r="C8">
        <v>14360584.29</v>
      </c>
      <c r="D8">
        <v>12900584.29</v>
      </c>
      <c r="E8">
        <v>12900584.29</v>
      </c>
      <c r="F8">
        <v>0</v>
      </c>
      <c r="G8">
        <v>0</v>
      </c>
      <c r="H8">
        <v>0</v>
      </c>
      <c r="I8">
        <v>0</v>
      </c>
      <c r="J8">
        <v>0</v>
      </c>
      <c r="K8">
        <v>1460000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 t="s">
        <v>60</v>
      </c>
      <c r="B9" t="s">
        <v>61</v>
      </c>
      <c r="C9">
        <v>14360584.29</v>
      </c>
      <c r="D9">
        <v>12900584.29</v>
      </c>
      <c r="E9">
        <v>12900584.29</v>
      </c>
      <c r="F9">
        <v>0</v>
      </c>
      <c r="G9">
        <v>0</v>
      </c>
      <c r="H9">
        <v>0</v>
      </c>
      <c r="I9">
        <v>0</v>
      </c>
      <c r="J9">
        <v>0</v>
      </c>
      <c r="K9">
        <v>1460000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 t="s">
        <v>62</v>
      </c>
      <c r="B10" t="s">
        <v>63</v>
      </c>
      <c r="C10">
        <v>14360584.29</v>
      </c>
      <c r="D10">
        <v>12900584.29</v>
      </c>
      <c r="E10">
        <v>12900584.29</v>
      </c>
      <c r="F10">
        <v>0</v>
      </c>
      <c r="G10">
        <v>0</v>
      </c>
      <c r="H10">
        <v>0</v>
      </c>
      <c r="I10">
        <v>0</v>
      </c>
      <c r="J10">
        <v>0</v>
      </c>
      <c r="K10">
        <v>1460000</v>
      </c>
      <c r="L10">
        <v>0</v>
      </c>
      <c r="M10">
        <v>0</v>
      </c>
      <c r="N10">
        <v>0</v>
      </c>
      <c r="O10">
        <v>0</v>
      </c>
      <c r="P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174</v>
      </c>
    </row>
    <row r="4" spans="1:2" ht="13.5">
      <c r="A4" t="s">
        <v>51</v>
      </c>
      <c r="B4" t="s">
        <v>41</v>
      </c>
    </row>
    <row r="6" spans="1:2" ht="13.5">
      <c r="A6" t="s">
        <v>57</v>
      </c>
      <c r="B6">
        <v>1</v>
      </c>
    </row>
    <row r="7" spans="1:2" ht="13.5">
      <c r="A7" t="s">
        <v>41</v>
      </c>
      <c r="B7">
        <v>14360584.29</v>
      </c>
    </row>
    <row r="8" spans="1:2" ht="13.5">
      <c r="A8" t="s">
        <v>59</v>
      </c>
      <c r="B8">
        <v>11973005.56</v>
      </c>
    </row>
    <row r="9" spans="1:2" ht="13.5">
      <c r="A9" t="s">
        <v>72</v>
      </c>
      <c r="B9">
        <v>928212.73</v>
      </c>
    </row>
    <row r="10" spans="1:2" ht="13.5">
      <c r="A10" t="s">
        <v>84</v>
      </c>
      <c r="B10">
        <v>769420.84</v>
      </c>
    </row>
    <row r="11" spans="1:2" ht="13.5">
      <c r="A11" t="s">
        <v>90</v>
      </c>
      <c r="B11">
        <v>689945.16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175</v>
      </c>
    </row>
    <row r="4" spans="1:4" ht="13.5">
      <c r="A4" t="s">
        <v>51</v>
      </c>
      <c r="B4" t="s">
        <v>42</v>
      </c>
      <c r="C4" t="s">
        <v>95</v>
      </c>
      <c r="D4" t="s">
        <v>96</v>
      </c>
    </row>
    <row r="6" spans="1:4" ht="13.5">
      <c r="A6" t="s">
        <v>57</v>
      </c>
      <c r="B6">
        <v>1</v>
      </c>
      <c r="C6">
        <v>2</v>
      </c>
      <c r="D6">
        <v>3</v>
      </c>
    </row>
    <row r="7" spans="1:4" ht="13.5">
      <c r="A7" t="s">
        <v>41</v>
      </c>
      <c r="B7">
        <v>12900584.29</v>
      </c>
      <c r="C7">
        <v>12900584.29</v>
      </c>
      <c r="D7">
        <v>0</v>
      </c>
    </row>
    <row r="8" spans="1:4" ht="13.5">
      <c r="A8" t="s">
        <v>59</v>
      </c>
      <c r="B8">
        <v>10513005.56</v>
      </c>
      <c r="C8">
        <v>10513005.56</v>
      </c>
      <c r="D8">
        <v>0</v>
      </c>
    </row>
    <row r="9" spans="1:4" ht="13.5">
      <c r="A9" t="s">
        <v>72</v>
      </c>
      <c r="B9">
        <v>928212.73</v>
      </c>
      <c r="C9">
        <v>928212.73</v>
      </c>
      <c r="D9">
        <v>0</v>
      </c>
    </row>
    <row r="10" spans="1:4" ht="13.5">
      <c r="A10" t="s">
        <v>84</v>
      </c>
      <c r="B10">
        <v>769420.84</v>
      </c>
      <c r="C10">
        <v>769420.84</v>
      </c>
      <c r="D10">
        <v>0</v>
      </c>
    </row>
    <row r="11" spans="1:4" ht="13.5">
      <c r="A11" t="s">
        <v>90</v>
      </c>
      <c r="B11">
        <v>689945.16</v>
      </c>
      <c r="C11">
        <v>689945.16</v>
      </c>
      <c r="D1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175</v>
      </c>
    </row>
    <row r="4" spans="1:4" ht="13.5">
      <c r="A4" t="s">
        <v>51</v>
      </c>
      <c r="B4" t="s">
        <v>42</v>
      </c>
      <c r="C4" t="s">
        <v>95</v>
      </c>
      <c r="D4" t="s">
        <v>96</v>
      </c>
    </row>
    <row r="6" spans="1:4" ht="13.5">
      <c r="A6" t="s">
        <v>57</v>
      </c>
      <c r="B6">
        <v>1</v>
      </c>
      <c r="C6">
        <v>2</v>
      </c>
      <c r="D6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13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11</v>
      </c>
    </row>
    <row r="3" ht="13.5">
      <c r="D3" t="s">
        <v>12</v>
      </c>
    </row>
    <row r="4" spans="1:3" ht="13.5">
      <c r="A4" t="s">
        <v>13</v>
      </c>
      <c r="C4" t="s">
        <v>14</v>
      </c>
    </row>
    <row r="5" spans="1:4" ht="13.5">
      <c r="A5" t="s">
        <v>15</v>
      </c>
      <c r="B5" t="s">
        <v>16</v>
      </c>
      <c r="C5" t="s">
        <v>17</v>
      </c>
      <c r="D5" t="s">
        <v>16</v>
      </c>
    </row>
    <row r="6" spans="1:2" ht="13.5">
      <c r="A6" t="s">
        <v>18</v>
      </c>
      <c r="B6">
        <v>251476250.07</v>
      </c>
    </row>
    <row r="7" ht="13.5">
      <c r="A7" t="s">
        <v>19</v>
      </c>
    </row>
    <row r="8" ht="13.5">
      <c r="A8" t="s">
        <v>20</v>
      </c>
    </row>
    <row r="9" ht="13.5">
      <c r="A9" t="s">
        <v>21</v>
      </c>
    </row>
    <row r="10" ht="13.5">
      <c r="A10" t="s">
        <v>22</v>
      </c>
    </row>
    <row r="11" ht="13.5">
      <c r="A11" t="s">
        <v>23</v>
      </c>
    </row>
    <row r="12" ht="13.5">
      <c r="A12" t="s">
        <v>24</v>
      </c>
    </row>
    <row r="13" ht="13.5">
      <c r="A13" t="s">
        <v>25</v>
      </c>
    </row>
    <row r="14" ht="13.5">
      <c r="A14" t="s">
        <v>26</v>
      </c>
    </row>
    <row r="15" ht="13.5">
      <c r="A15" t="s">
        <v>27</v>
      </c>
    </row>
    <row r="49" spans="1:3" ht="13.5">
      <c r="A49" t="s">
        <v>28</v>
      </c>
      <c r="B49">
        <f>SUM(B6,B11,B12,B13,B14,B15)</f>
        <v>251476250.07</v>
      </c>
      <c r="C49" t="s">
        <v>29</v>
      </c>
    </row>
    <row r="50" spans="1:4" ht="13.5">
      <c r="A50" t="s">
        <v>30</v>
      </c>
      <c r="C50" t="s">
        <v>31</v>
      </c>
      <c r="D50">
        <f>B54-D49</f>
        <v>251476250.07</v>
      </c>
    </row>
    <row r="51" spans="1:2" ht="13.5">
      <c r="A51" t="s">
        <v>32</v>
      </c>
      <c r="B51">
        <f>SUM(B52,B53)</f>
        <v>0</v>
      </c>
    </row>
    <row r="52" ht="13.5">
      <c r="A52" t="s">
        <v>33</v>
      </c>
    </row>
    <row r="53" ht="13.5">
      <c r="A53" t="s">
        <v>34</v>
      </c>
    </row>
    <row r="54" spans="1:4" ht="13.5">
      <c r="A54" t="s">
        <v>35</v>
      </c>
      <c r="B54">
        <f>SUM(B49,B50,B51)</f>
        <v>251476250.07</v>
      </c>
      <c r="C54" t="s">
        <v>36</v>
      </c>
      <c r="D54">
        <f>SUM(D49,D50)</f>
        <v>251476250.07</v>
      </c>
    </row>
    <row r="80" ht="13.5">
      <c r="AC80" t="s">
        <v>37</v>
      </c>
    </row>
    <row r="133" ht="13.5">
      <c r="AO133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38</v>
      </c>
    </row>
    <row r="3" spans="1:15" ht="13.5">
      <c r="A3" t="s">
        <v>39</v>
      </c>
      <c r="O3" t="s">
        <v>12</v>
      </c>
    </row>
    <row r="4" spans="1:15" ht="13.5">
      <c r="A4" t="s">
        <v>40</v>
      </c>
      <c r="C4" t="s">
        <v>41</v>
      </c>
      <c r="D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</row>
    <row r="5" spans="1:8" ht="13.5">
      <c r="A5" t="s">
        <v>50</v>
      </c>
      <c r="B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</row>
    <row r="6" spans="1:15" ht="13.5">
      <c r="A6" t="s">
        <v>57</v>
      </c>
      <c r="B6" t="s">
        <v>57</v>
      </c>
      <c r="C6">
        <v>1</v>
      </c>
      <c r="D6">
        <f aca="true" t="shared" si="0" ref="D6:O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</row>
    <row r="7" spans="1:15" ht="13.5">
      <c r="A7" t="s">
        <v>41</v>
      </c>
      <c r="C7">
        <v>14360584.29</v>
      </c>
      <c r="D7">
        <v>12900584.29</v>
      </c>
      <c r="E7">
        <v>12900584.29</v>
      </c>
      <c r="F7">
        <v>0</v>
      </c>
      <c r="G7">
        <v>0</v>
      </c>
      <c r="H7">
        <v>0</v>
      </c>
      <c r="I7">
        <v>0</v>
      </c>
      <c r="J7">
        <v>0</v>
      </c>
      <c r="K7">
        <v>1460000</v>
      </c>
      <c r="L7">
        <v>0</v>
      </c>
      <c r="M7">
        <v>0</v>
      </c>
      <c r="N7">
        <v>0</v>
      </c>
      <c r="O7">
        <v>0</v>
      </c>
    </row>
    <row r="8" spans="1:15" ht="13.5">
      <c r="A8" t="s">
        <v>58</v>
      </c>
      <c r="B8" t="s">
        <v>59</v>
      </c>
      <c r="C8">
        <v>14360584.29</v>
      </c>
      <c r="D8">
        <v>12900584.29</v>
      </c>
      <c r="E8">
        <v>12900584.29</v>
      </c>
      <c r="F8">
        <v>0</v>
      </c>
      <c r="G8">
        <v>0</v>
      </c>
      <c r="H8">
        <v>0</v>
      </c>
      <c r="I8">
        <v>0</v>
      </c>
      <c r="J8">
        <v>0</v>
      </c>
      <c r="K8">
        <v>1460000</v>
      </c>
      <c r="L8">
        <v>0</v>
      </c>
      <c r="M8">
        <v>0</v>
      </c>
      <c r="N8">
        <v>0</v>
      </c>
      <c r="O8">
        <v>0</v>
      </c>
    </row>
    <row r="9" spans="1:15" ht="13.5">
      <c r="A9" t="s">
        <v>60</v>
      </c>
      <c r="B9" t="s">
        <v>61</v>
      </c>
      <c r="C9">
        <v>14360584.29</v>
      </c>
      <c r="D9">
        <v>12900584.29</v>
      </c>
      <c r="E9">
        <v>12900584.29</v>
      </c>
      <c r="F9">
        <v>0</v>
      </c>
      <c r="G9">
        <v>0</v>
      </c>
      <c r="H9">
        <v>0</v>
      </c>
      <c r="I9">
        <v>0</v>
      </c>
      <c r="J9">
        <v>0</v>
      </c>
      <c r="K9">
        <v>1460000</v>
      </c>
      <c r="L9">
        <v>0</v>
      </c>
      <c r="M9">
        <v>0</v>
      </c>
      <c r="N9">
        <v>0</v>
      </c>
      <c r="O9">
        <v>0</v>
      </c>
    </row>
    <row r="10" spans="1:15" ht="13.5">
      <c r="A10" t="s">
        <v>62</v>
      </c>
      <c r="B10" t="s">
        <v>63</v>
      </c>
      <c r="C10">
        <v>14360584.29</v>
      </c>
      <c r="D10">
        <v>12900584.29</v>
      </c>
      <c r="E10">
        <v>12900584.29</v>
      </c>
      <c r="F10">
        <v>0</v>
      </c>
      <c r="G10">
        <v>0</v>
      </c>
      <c r="H10">
        <v>0</v>
      </c>
      <c r="I10">
        <v>0</v>
      </c>
      <c r="J10">
        <v>0</v>
      </c>
      <c r="K10">
        <v>1460000</v>
      </c>
      <c r="L10">
        <v>0</v>
      </c>
      <c r="M10">
        <v>0</v>
      </c>
      <c r="N10">
        <v>0</v>
      </c>
      <c r="O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64</v>
      </c>
    </row>
    <row r="3" spans="1:8" ht="13.5">
      <c r="A3" t="s">
        <v>39</v>
      </c>
      <c r="H3" t="s">
        <v>12</v>
      </c>
    </row>
    <row r="4" spans="1:8" ht="13.5">
      <c r="A4" t="s">
        <v>40</v>
      </c>
      <c r="C4" t="s">
        <v>41</v>
      </c>
      <c r="D4" t="s">
        <v>65</v>
      </c>
      <c r="E4" t="s">
        <v>66</v>
      </c>
      <c r="F4" t="s">
        <v>67</v>
      </c>
      <c r="G4" t="s">
        <v>68</v>
      </c>
      <c r="H4" t="s">
        <v>69</v>
      </c>
    </row>
    <row r="5" spans="1:2" ht="13.5">
      <c r="A5" t="s">
        <v>50</v>
      </c>
      <c r="B5" t="s">
        <v>70</v>
      </c>
    </row>
    <row r="6" spans="1:8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  <c r="F6">
        <f>E6+1</f>
        <v>4</v>
      </c>
      <c r="G6">
        <f>F6+1</f>
        <v>5</v>
      </c>
      <c r="H6">
        <f>G6+1</f>
        <v>6</v>
      </c>
    </row>
    <row r="7" spans="2:8" ht="13.5">
      <c r="B7" t="s">
        <v>41</v>
      </c>
      <c r="C7">
        <v>14360584.29</v>
      </c>
      <c r="D7">
        <v>14360584.29</v>
      </c>
      <c r="E7">
        <v>0</v>
      </c>
      <c r="F7">
        <v>0</v>
      </c>
      <c r="G7">
        <v>0</v>
      </c>
      <c r="H7">
        <v>0</v>
      </c>
    </row>
    <row r="8" spans="1:8" ht="13.5">
      <c r="A8" t="s">
        <v>58</v>
      </c>
      <c r="B8" t="s">
        <v>59</v>
      </c>
      <c r="C8">
        <v>11973005.56</v>
      </c>
      <c r="D8">
        <v>11973005.56</v>
      </c>
      <c r="E8">
        <v>0</v>
      </c>
      <c r="F8">
        <v>0</v>
      </c>
      <c r="G8">
        <v>0</v>
      </c>
      <c r="H8">
        <v>0</v>
      </c>
    </row>
    <row r="9" spans="1:8" ht="13.5">
      <c r="A9" t="s">
        <v>60</v>
      </c>
      <c r="B9" t="s">
        <v>61</v>
      </c>
      <c r="C9">
        <v>11973005.56</v>
      </c>
      <c r="D9">
        <v>11973005.56</v>
      </c>
      <c r="E9">
        <v>0</v>
      </c>
      <c r="F9">
        <v>0</v>
      </c>
      <c r="G9">
        <v>0</v>
      </c>
      <c r="H9">
        <v>0</v>
      </c>
    </row>
    <row r="10" spans="1:8" ht="13.5">
      <c r="A10" t="s">
        <v>62</v>
      </c>
      <c r="B10" t="s">
        <v>63</v>
      </c>
      <c r="C10">
        <v>11973005.56</v>
      </c>
      <c r="D10">
        <v>11973005.56</v>
      </c>
      <c r="E10">
        <v>0</v>
      </c>
      <c r="F10">
        <v>0</v>
      </c>
      <c r="G10">
        <v>0</v>
      </c>
      <c r="H10">
        <v>0</v>
      </c>
    </row>
    <row r="11" spans="1:8" ht="13.5">
      <c r="A11" t="s">
        <v>71</v>
      </c>
      <c r="B11" t="s">
        <v>72</v>
      </c>
      <c r="C11">
        <v>928212.73</v>
      </c>
      <c r="D11">
        <v>928212.73</v>
      </c>
      <c r="E11">
        <v>0</v>
      </c>
      <c r="F11">
        <v>0</v>
      </c>
      <c r="G11">
        <v>0</v>
      </c>
      <c r="H11">
        <v>0</v>
      </c>
    </row>
    <row r="12" spans="1:8" ht="13.5">
      <c r="A12" t="s">
        <v>73</v>
      </c>
      <c r="B12" t="s">
        <v>74</v>
      </c>
      <c r="C12">
        <v>878781.28</v>
      </c>
      <c r="D12">
        <v>878781.28</v>
      </c>
      <c r="E12">
        <v>0</v>
      </c>
      <c r="F12">
        <v>0</v>
      </c>
      <c r="G12">
        <v>0</v>
      </c>
      <c r="H12">
        <v>0</v>
      </c>
    </row>
    <row r="13" spans="1:8" ht="13.5">
      <c r="A13" t="s">
        <v>75</v>
      </c>
      <c r="B13" t="s">
        <v>76</v>
      </c>
      <c r="C13">
        <v>878781.28</v>
      </c>
      <c r="D13">
        <v>878781.28</v>
      </c>
      <c r="E13">
        <v>0</v>
      </c>
      <c r="F13">
        <v>0</v>
      </c>
      <c r="G13">
        <v>0</v>
      </c>
      <c r="H13">
        <v>0</v>
      </c>
    </row>
    <row r="14" spans="1:8" ht="13.5">
      <c r="A14" t="s">
        <v>77</v>
      </c>
      <c r="B14" t="s">
        <v>78</v>
      </c>
      <c r="C14">
        <v>49431.45</v>
      </c>
      <c r="D14">
        <v>49431.45</v>
      </c>
      <c r="E14">
        <v>0</v>
      </c>
      <c r="F14">
        <v>0</v>
      </c>
      <c r="G14">
        <v>0</v>
      </c>
      <c r="H14">
        <v>0</v>
      </c>
    </row>
    <row r="15" spans="1:8" ht="13.5">
      <c r="A15" t="s">
        <v>79</v>
      </c>
      <c r="B15" t="s">
        <v>80</v>
      </c>
      <c r="C15">
        <v>27461.92</v>
      </c>
      <c r="D15">
        <v>27461.92</v>
      </c>
      <c r="E15">
        <v>0</v>
      </c>
      <c r="F15">
        <v>0</v>
      </c>
      <c r="G15">
        <v>0</v>
      </c>
      <c r="H15">
        <v>0</v>
      </c>
    </row>
    <row r="16" spans="1:8" ht="13.5">
      <c r="A16" t="s">
        <v>81</v>
      </c>
      <c r="B16" t="s">
        <v>82</v>
      </c>
      <c r="C16">
        <v>21969.53</v>
      </c>
      <c r="D16">
        <v>21969.53</v>
      </c>
      <c r="E16">
        <v>0</v>
      </c>
      <c r="F16">
        <v>0</v>
      </c>
      <c r="G16">
        <v>0</v>
      </c>
      <c r="H16">
        <v>0</v>
      </c>
    </row>
    <row r="17" spans="1:8" ht="13.5">
      <c r="A17" t="s">
        <v>83</v>
      </c>
      <c r="B17" t="s">
        <v>84</v>
      </c>
      <c r="C17">
        <v>769420.84</v>
      </c>
      <c r="D17">
        <v>769420.84</v>
      </c>
      <c r="E17">
        <v>0</v>
      </c>
      <c r="F17">
        <v>0</v>
      </c>
      <c r="G17">
        <v>0</v>
      </c>
      <c r="H17">
        <v>0</v>
      </c>
    </row>
    <row r="18" spans="1:8" ht="13.5">
      <c r="A18" t="s">
        <v>85</v>
      </c>
      <c r="B18" t="s">
        <v>86</v>
      </c>
      <c r="C18">
        <v>769420.84</v>
      </c>
      <c r="D18">
        <v>769420.84</v>
      </c>
      <c r="E18">
        <v>0</v>
      </c>
      <c r="F18">
        <v>0</v>
      </c>
      <c r="G18">
        <v>0</v>
      </c>
      <c r="H18">
        <v>0</v>
      </c>
    </row>
    <row r="19" spans="1:8" ht="13.5">
      <c r="A19" t="s">
        <v>87</v>
      </c>
      <c r="B19" t="s">
        <v>88</v>
      </c>
      <c r="C19">
        <v>769420.84</v>
      </c>
      <c r="D19">
        <v>769420.84</v>
      </c>
      <c r="E19">
        <v>0</v>
      </c>
      <c r="F19">
        <v>0</v>
      </c>
      <c r="G19">
        <v>0</v>
      </c>
      <c r="H19">
        <v>0</v>
      </c>
    </row>
    <row r="20" spans="1:8" ht="13.5">
      <c r="A20" t="s">
        <v>89</v>
      </c>
      <c r="B20" t="s">
        <v>90</v>
      </c>
      <c r="C20">
        <v>689945.16</v>
      </c>
      <c r="D20">
        <v>689945.16</v>
      </c>
      <c r="E20">
        <v>0</v>
      </c>
      <c r="F20">
        <v>0</v>
      </c>
      <c r="G20">
        <v>0</v>
      </c>
      <c r="H20">
        <v>0</v>
      </c>
    </row>
    <row r="21" spans="1:8" ht="13.5">
      <c r="A21" t="s">
        <v>60</v>
      </c>
      <c r="B21" t="s">
        <v>91</v>
      </c>
      <c r="C21">
        <v>689945.16</v>
      </c>
      <c r="D21">
        <v>689945.16</v>
      </c>
      <c r="E21">
        <v>0</v>
      </c>
      <c r="F21">
        <v>0</v>
      </c>
      <c r="G21">
        <v>0</v>
      </c>
      <c r="H21">
        <v>0</v>
      </c>
    </row>
    <row r="22" spans="1:8" ht="13.5">
      <c r="A22" t="s">
        <v>92</v>
      </c>
      <c r="B22" t="s">
        <v>93</v>
      </c>
      <c r="C22">
        <v>689945.16</v>
      </c>
      <c r="D22">
        <v>689945.16</v>
      </c>
      <c r="E22">
        <v>0</v>
      </c>
      <c r="F22">
        <v>0</v>
      </c>
      <c r="G22">
        <v>0</v>
      </c>
      <c r="H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94</v>
      </c>
    </row>
    <row r="3" ht="13.5">
      <c r="F3" t="s">
        <v>12</v>
      </c>
    </row>
    <row r="4" spans="1:3" ht="13.5">
      <c r="A4" t="s">
        <v>13</v>
      </c>
      <c r="C4" t="s">
        <v>14</v>
      </c>
    </row>
    <row r="5" spans="1:6" ht="13.5">
      <c r="A5" t="s">
        <v>15</v>
      </c>
      <c r="B5" t="s">
        <v>16</v>
      </c>
      <c r="C5" t="s">
        <v>17</v>
      </c>
      <c r="D5" t="s">
        <v>41</v>
      </c>
      <c r="E5" t="s">
        <v>95</v>
      </c>
      <c r="F5" t="s">
        <v>96</v>
      </c>
    </row>
    <row r="6" spans="1:3" ht="13.5">
      <c r="A6" t="s">
        <v>97</v>
      </c>
      <c r="B6">
        <v>12900584.29</v>
      </c>
      <c r="C6" t="s">
        <v>98</v>
      </c>
    </row>
    <row r="7" ht="13.5">
      <c r="A7" t="s">
        <v>19</v>
      </c>
    </row>
    <row r="8" ht="13.5">
      <c r="A8" t="s">
        <v>20</v>
      </c>
    </row>
    <row r="9" ht="13.5">
      <c r="A9" t="s">
        <v>21</v>
      </c>
    </row>
    <row r="10" ht="13.5">
      <c r="A10" t="s">
        <v>22</v>
      </c>
    </row>
    <row r="49" spans="1:3" ht="13.5">
      <c r="A49" t="s">
        <v>99</v>
      </c>
      <c r="C49" t="s">
        <v>100</v>
      </c>
    </row>
    <row r="54" spans="1:3" ht="13.5">
      <c r="A54" t="s">
        <v>35</v>
      </c>
      <c r="B54">
        <f>B6</f>
        <v>12900584.29</v>
      </c>
      <c r="C54" t="s">
        <v>36</v>
      </c>
    </row>
    <row r="84" ht="13.5">
      <c r="AG84" t="s">
        <v>37</v>
      </c>
    </row>
    <row r="122" ht="13.5">
      <c r="Z122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101</v>
      </c>
    </row>
    <row r="3" spans="1:5" ht="13.5">
      <c r="A3" t="s">
        <v>39</v>
      </c>
      <c r="E3" t="s">
        <v>12</v>
      </c>
    </row>
    <row r="4" spans="1:3" ht="13.5">
      <c r="A4" t="s">
        <v>40</v>
      </c>
      <c r="C4" t="s">
        <v>102</v>
      </c>
    </row>
    <row r="5" spans="1:5" ht="13.5">
      <c r="A5" t="s">
        <v>50</v>
      </c>
      <c r="B5" t="s">
        <v>70</v>
      </c>
      <c r="C5" t="s">
        <v>41</v>
      </c>
      <c r="D5" t="s">
        <v>65</v>
      </c>
      <c r="E5" t="s">
        <v>66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  <row r="7" spans="2:5" ht="13.5">
      <c r="B7" t="s">
        <v>41</v>
      </c>
      <c r="C7">
        <v>12900584.29</v>
      </c>
      <c r="D7">
        <v>12900584.29</v>
      </c>
      <c r="E7">
        <v>0</v>
      </c>
    </row>
    <row r="8" spans="1:5" ht="13.5">
      <c r="A8" t="s">
        <v>58</v>
      </c>
      <c r="B8" t="s">
        <v>59</v>
      </c>
      <c r="C8">
        <v>10513005.56</v>
      </c>
      <c r="D8">
        <v>10513005.56</v>
      </c>
      <c r="E8">
        <v>0</v>
      </c>
    </row>
    <row r="9" spans="1:5" ht="13.5">
      <c r="A9" t="s">
        <v>60</v>
      </c>
      <c r="B9" t="s">
        <v>61</v>
      </c>
      <c r="C9">
        <v>10513005.56</v>
      </c>
      <c r="D9">
        <v>10513005.56</v>
      </c>
      <c r="E9">
        <v>0</v>
      </c>
    </row>
    <row r="10" spans="1:5" ht="13.5">
      <c r="A10" t="s">
        <v>62</v>
      </c>
      <c r="B10" t="s">
        <v>63</v>
      </c>
      <c r="C10">
        <v>10513005.56</v>
      </c>
      <c r="D10">
        <v>10513005.56</v>
      </c>
      <c r="E10">
        <v>0</v>
      </c>
    </row>
    <row r="11" spans="1:5" ht="13.5">
      <c r="A11" t="s">
        <v>71</v>
      </c>
      <c r="B11" t="s">
        <v>72</v>
      </c>
      <c r="C11">
        <v>928212.73</v>
      </c>
      <c r="D11">
        <v>928212.73</v>
      </c>
      <c r="E11">
        <v>0</v>
      </c>
    </row>
    <row r="12" spans="1:5" ht="13.5">
      <c r="A12" t="s">
        <v>73</v>
      </c>
      <c r="B12" t="s">
        <v>74</v>
      </c>
      <c r="C12">
        <v>878781.28</v>
      </c>
      <c r="D12">
        <v>878781.28</v>
      </c>
      <c r="E12">
        <v>0</v>
      </c>
    </row>
    <row r="13" spans="1:5" ht="13.5">
      <c r="A13" t="s">
        <v>75</v>
      </c>
      <c r="B13" t="s">
        <v>76</v>
      </c>
      <c r="C13">
        <v>878781.28</v>
      </c>
      <c r="D13">
        <v>878781.28</v>
      </c>
      <c r="E13">
        <v>0</v>
      </c>
    </row>
    <row r="14" spans="1:5" ht="13.5">
      <c r="A14" t="s">
        <v>77</v>
      </c>
      <c r="B14" t="s">
        <v>78</v>
      </c>
      <c r="C14">
        <v>49431.45</v>
      </c>
      <c r="D14">
        <v>49431.45</v>
      </c>
      <c r="E14">
        <v>0</v>
      </c>
    </row>
    <row r="15" spans="1:5" ht="13.5">
      <c r="A15" t="s">
        <v>81</v>
      </c>
      <c r="B15" t="s">
        <v>82</v>
      </c>
      <c r="C15">
        <v>21969.53</v>
      </c>
      <c r="D15">
        <v>21969.53</v>
      </c>
      <c r="E15">
        <v>0</v>
      </c>
    </row>
    <row r="16" spans="1:5" ht="13.5">
      <c r="A16" t="s">
        <v>79</v>
      </c>
      <c r="B16" t="s">
        <v>80</v>
      </c>
      <c r="C16">
        <v>27461.92</v>
      </c>
      <c r="D16">
        <v>27461.92</v>
      </c>
      <c r="E16">
        <v>0</v>
      </c>
    </row>
    <row r="17" spans="1:5" ht="13.5">
      <c r="A17" t="s">
        <v>83</v>
      </c>
      <c r="B17" t="s">
        <v>84</v>
      </c>
      <c r="C17">
        <v>769420.84</v>
      </c>
      <c r="D17">
        <v>769420.84</v>
      </c>
      <c r="E17">
        <v>0</v>
      </c>
    </row>
    <row r="18" spans="1:5" ht="13.5">
      <c r="A18" t="s">
        <v>85</v>
      </c>
      <c r="B18" t="s">
        <v>86</v>
      </c>
      <c r="C18">
        <v>769420.84</v>
      </c>
      <c r="D18">
        <v>769420.84</v>
      </c>
      <c r="E18">
        <v>0</v>
      </c>
    </row>
    <row r="19" spans="1:5" ht="13.5">
      <c r="A19" t="s">
        <v>87</v>
      </c>
      <c r="B19" t="s">
        <v>88</v>
      </c>
      <c r="C19">
        <v>769420.84</v>
      </c>
      <c r="D19">
        <v>769420.84</v>
      </c>
      <c r="E19">
        <v>0</v>
      </c>
    </row>
    <row r="20" spans="1:5" ht="13.5">
      <c r="A20" t="s">
        <v>89</v>
      </c>
      <c r="B20" t="s">
        <v>90</v>
      </c>
      <c r="C20">
        <v>689945.16</v>
      </c>
      <c r="D20">
        <v>689945.16</v>
      </c>
      <c r="E20">
        <v>0</v>
      </c>
    </row>
    <row r="21" spans="1:5" ht="13.5">
      <c r="A21" t="s">
        <v>60</v>
      </c>
      <c r="B21" t="s">
        <v>91</v>
      </c>
      <c r="C21">
        <v>689945.16</v>
      </c>
      <c r="D21">
        <v>689945.16</v>
      </c>
      <c r="E21">
        <v>0</v>
      </c>
    </row>
    <row r="22" spans="1:5" ht="13.5">
      <c r="A22" t="s">
        <v>92</v>
      </c>
      <c r="B22" t="s">
        <v>93</v>
      </c>
      <c r="C22">
        <v>689945.16</v>
      </c>
      <c r="D22">
        <v>689945.16</v>
      </c>
      <c r="E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103</v>
      </c>
    </row>
    <row r="3" spans="1:5" ht="13.5">
      <c r="A3" t="s">
        <v>39</v>
      </c>
      <c r="E3" t="s">
        <v>12</v>
      </c>
    </row>
    <row r="4" spans="1:3" ht="13.5">
      <c r="A4" t="s">
        <v>104</v>
      </c>
      <c r="C4" t="s">
        <v>105</v>
      </c>
    </row>
    <row r="5" spans="1:5" ht="13.5">
      <c r="A5" t="s">
        <v>50</v>
      </c>
      <c r="B5" t="s">
        <v>70</v>
      </c>
      <c r="C5" t="s">
        <v>41</v>
      </c>
      <c r="D5" t="s">
        <v>106</v>
      </c>
      <c r="E5" t="s">
        <v>107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  <row r="7" spans="2:5" ht="13.5">
      <c r="B7" t="s">
        <v>41</v>
      </c>
      <c r="C7">
        <v>12900584.29</v>
      </c>
      <c r="D7">
        <v>12689681.73</v>
      </c>
      <c r="E7">
        <v>210902.56</v>
      </c>
    </row>
    <row r="8" spans="1:5" ht="13.5">
      <c r="A8" t="s">
        <v>108</v>
      </c>
      <c r="B8" t="s">
        <v>109</v>
      </c>
      <c r="C8">
        <v>12663521.73</v>
      </c>
      <c r="D8">
        <v>12663521.73</v>
      </c>
      <c r="E8">
        <v>0</v>
      </c>
    </row>
    <row r="9" spans="1:5" ht="13.5">
      <c r="A9" t="s">
        <v>110</v>
      </c>
      <c r="B9" t="s">
        <v>111</v>
      </c>
      <c r="C9">
        <v>132600</v>
      </c>
      <c r="D9">
        <v>132600</v>
      </c>
      <c r="E9">
        <v>0</v>
      </c>
    </row>
    <row r="10" spans="1:5" ht="13.5">
      <c r="A10" t="s">
        <v>110</v>
      </c>
      <c r="B10" t="s">
        <v>112</v>
      </c>
      <c r="C10">
        <v>4440000</v>
      </c>
      <c r="D10">
        <v>4440000</v>
      </c>
      <c r="E10">
        <v>0</v>
      </c>
    </row>
    <row r="11" spans="1:5" ht="13.5">
      <c r="A11" t="s">
        <v>113</v>
      </c>
      <c r="B11" t="s">
        <v>114</v>
      </c>
      <c r="C11">
        <v>3338868</v>
      </c>
      <c r="D11">
        <v>3338868</v>
      </c>
      <c r="E11">
        <v>0</v>
      </c>
    </row>
    <row r="12" spans="1:5" ht="13.5">
      <c r="A12" t="s">
        <v>115</v>
      </c>
      <c r="B12" t="s">
        <v>116</v>
      </c>
      <c r="C12">
        <v>5616</v>
      </c>
      <c r="D12">
        <v>5616</v>
      </c>
      <c r="E12">
        <v>0</v>
      </c>
    </row>
    <row r="13" spans="1:5" ht="13.5">
      <c r="A13" t="s">
        <v>117</v>
      </c>
      <c r="B13" t="s">
        <v>118</v>
      </c>
      <c r="C13">
        <v>244200</v>
      </c>
      <c r="D13">
        <v>244200</v>
      </c>
      <c r="E13">
        <v>0</v>
      </c>
    </row>
    <row r="14" spans="1:5" ht="13.5">
      <c r="A14" t="s">
        <v>119</v>
      </c>
      <c r="B14" t="s">
        <v>120</v>
      </c>
      <c r="C14">
        <v>12960</v>
      </c>
      <c r="D14">
        <v>12960</v>
      </c>
      <c r="E14">
        <v>0</v>
      </c>
    </row>
    <row r="15" spans="1:5" ht="13.5">
      <c r="A15" t="s">
        <v>121</v>
      </c>
      <c r="B15" t="s">
        <v>122</v>
      </c>
      <c r="C15">
        <v>278239</v>
      </c>
      <c r="D15">
        <v>278239</v>
      </c>
      <c r="E15">
        <v>0</v>
      </c>
    </row>
    <row r="16" spans="1:5" ht="13.5">
      <c r="A16" t="s">
        <v>123</v>
      </c>
      <c r="B16" t="s">
        <v>124</v>
      </c>
      <c r="C16">
        <v>1737060</v>
      </c>
      <c r="D16">
        <v>1737060</v>
      </c>
      <c r="E16">
        <v>0</v>
      </c>
    </row>
    <row r="17" spans="1:5" ht="13.5">
      <c r="A17" t="s">
        <v>125</v>
      </c>
      <c r="B17" t="s">
        <v>126</v>
      </c>
      <c r="C17">
        <v>878781.28</v>
      </c>
      <c r="D17">
        <v>878781.28</v>
      </c>
      <c r="E17">
        <v>0</v>
      </c>
    </row>
    <row r="18" spans="1:5" ht="13.5">
      <c r="A18" t="s">
        <v>127</v>
      </c>
      <c r="B18" t="s">
        <v>128</v>
      </c>
      <c r="C18">
        <v>384954.03</v>
      </c>
      <c r="D18">
        <v>384954.03</v>
      </c>
      <c r="E18">
        <v>0</v>
      </c>
    </row>
    <row r="19" spans="1:5" ht="13.5">
      <c r="A19" t="s">
        <v>129</v>
      </c>
      <c r="B19" t="s">
        <v>130</v>
      </c>
      <c r="C19">
        <v>384466.81</v>
      </c>
      <c r="D19">
        <v>384466.81</v>
      </c>
      <c r="E19">
        <v>0</v>
      </c>
    </row>
    <row r="20" spans="1:5" ht="13.5">
      <c r="A20" t="s">
        <v>131</v>
      </c>
      <c r="B20" t="s">
        <v>132</v>
      </c>
      <c r="C20">
        <v>27461.92</v>
      </c>
      <c r="D20">
        <v>27461.92</v>
      </c>
      <c r="E20">
        <v>0</v>
      </c>
    </row>
    <row r="21" spans="1:5" ht="13.5">
      <c r="A21" t="s">
        <v>133</v>
      </c>
      <c r="B21" t="s">
        <v>134</v>
      </c>
      <c r="C21">
        <v>21969.53</v>
      </c>
      <c r="D21">
        <v>21969.53</v>
      </c>
      <c r="E21">
        <v>0</v>
      </c>
    </row>
    <row r="22" spans="1:5" ht="13.5">
      <c r="A22" t="s">
        <v>135</v>
      </c>
      <c r="B22" t="s">
        <v>136</v>
      </c>
      <c r="C22">
        <v>689945.16</v>
      </c>
      <c r="D22">
        <v>689945.16</v>
      </c>
      <c r="E22">
        <v>0</v>
      </c>
    </row>
    <row r="23" spans="1:5" ht="13.5">
      <c r="A23" t="s">
        <v>137</v>
      </c>
      <c r="B23" t="s">
        <v>138</v>
      </c>
      <c r="C23">
        <v>86400</v>
      </c>
      <c r="D23">
        <v>86400</v>
      </c>
      <c r="E23">
        <v>0</v>
      </c>
    </row>
    <row r="24" spans="1:5" ht="13.5">
      <c r="A24" t="s">
        <v>139</v>
      </c>
      <c r="B24" t="s">
        <v>140</v>
      </c>
      <c r="C24">
        <v>210902.56</v>
      </c>
      <c r="D24">
        <v>0</v>
      </c>
      <c r="E24">
        <v>210902.56</v>
      </c>
    </row>
    <row r="25" spans="1:5" ht="13.5">
      <c r="A25" t="s">
        <v>141</v>
      </c>
      <c r="B25" t="s">
        <v>142</v>
      </c>
      <c r="C25">
        <v>22560</v>
      </c>
      <c r="D25">
        <v>0</v>
      </c>
      <c r="E25">
        <v>22560</v>
      </c>
    </row>
    <row r="26" spans="1:5" ht="13.5">
      <c r="A26" t="s">
        <v>143</v>
      </c>
      <c r="B26" t="s">
        <v>144</v>
      </c>
      <c r="C26">
        <v>101518.56</v>
      </c>
      <c r="D26">
        <v>0</v>
      </c>
      <c r="E26">
        <v>101518.56</v>
      </c>
    </row>
    <row r="27" spans="1:5" ht="13.5">
      <c r="A27" t="s">
        <v>145</v>
      </c>
      <c r="B27" t="s">
        <v>146</v>
      </c>
      <c r="C27">
        <v>6624</v>
      </c>
      <c r="D27">
        <v>0</v>
      </c>
      <c r="E27">
        <v>6624</v>
      </c>
    </row>
    <row r="28" spans="1:5" ht="13.5">
      <c r="A28" t="s">
        <v>147</v>
      </c>
      <c r="B28" t="s">
        <v>148</v>
      </c>
      <c r="C28">
        <v>3000</v>
      </c>
      <c r="D28">
        <v>0</v>
      </c>
      <c r="E28">
        <v>3000</v>
      </c>
    </row>
    <row r="29" spans="1:5" ht="13.5">
      <c r="A29" t="s">
        <v>149</v>
      </c>
      <c r="B29" t="s">
        <v>150</v>
      </c>
      <c r="C29">
        <v>2000</v>
      </c>
      <c r="D29">
        <v>0</v>
      </c>
      <c r="E29">
        <v>2000</v>
      </c>
    </row>
    <row r="30" spans="1:5" ht="13.5">
      <c r="A30" t="s">
        <v>151</v>
      </c>
      <c r="B30" t="s">
        <v>152</v>
      </c>
      <c r="C30">
        <v>75200</v>
      </c>
      <c r="D30">
        <v>0</v>
      </c>
      <c r="E30">
        <v>75200</v>
      </c>
    </row>
    <row r="31" spans="1:5" ht="13.5">
      <c r="A31" t="s">
        <v>153</v>
      </c>
      <c r="B31" t="s">
        <v>154</v>
      </c>
      <c r="C31">
        <v>26160</v>
      </c>
      <c r="D31">
        <v>26160</v>
      </c>
      <c r="E31">
        <v>0</v>
      </c>
    </row>
    <row r="32" spans="1:5" ht="13.5">
      <c r="A32" t="s">
        <v>155</v>
      </c>
      <c r="B32" t="s">
        <v>156</v>
      </c>
      <c r="C32">
        <v>21708</v>
      </c>
      <c r="D32">
        <v>21708</v>
      </c>
      <c r="E32">
        <v>0</v>
      </c>
    </row>
    <row r="33" spans="1:5" ht="13.5">
      <c r="A33" t="s">
        <v>157</v>
      </c>
      <c r="B33" t="s">
        <v>158</v>
      </c>
      <c r="C33">
        <v>2292</v>
      </c>
      <c r="D33">
        <v>2292</v>
      </c>
      <c r="E33">
        <v>0</v>
      </c>
    </row>
    <row r="34" spans="1:5" ht="13.5">
      <c r="A34" t="s">
        <v>159</v>
      </c>
      <c r="B34" t="s">
        <v>160</v>
      </c>
      <c r="C34">
        <v>2160</v>
      </c>
      <c r="D34">
        <v>2160</v>
      </c>
      <c r="E3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161</v>
      </c>
    </row>
    <row r="3" spans="1:7" ht="13.5">
      <c r="G3" t="s">
        <v>12</v>
      </c>
    </row>
    <row r="4" spans="1:7" ht="13.5">
      <c r="A4" t="s">
        <v>163</v>
      </c>
      <c r="B4" t="s">
        <v>164</v>
      </c>
      <c r="C4" t="s">
        <v>41</v>
      </c>
      <c r="D4" t="s">
        <v>165</v>
      </c>
      <c r="E4" t="s">
        <v>166</v>
      </c>
      <c r="F4" t="s">
        <v>167</v>
      </c>
      <c r="G4" t="s">
        <v>168</v>
      </c>
    </row>
    <row r="5" spans="1:7" ht="13.5">
      <c r="A5" t="s">
        <v>57</v>
      </c>
      <c r="B5" t="s">
        <v>57</v>
      </c>
      <c r="C5">
        <v>1</v>
      </c>
      <c r="D5">
        <f>C5+1</f>
        <v>2</v>
      </c>
      <c r="E5">
        <f>D5+1</f>
        <v>3</v>
      </c>
      <c r="F5">
        <f>E5+1</f>
        <v>4</v>
      </c>
      <c r="G5">
        <f>F5+1</f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169</v>
      </c>
    </row>
    <row r="3" spans="1:5" ht="13.5">
      <c r="E3" t="s">
        <v>12</v>
      </c>
    </row>
    <row r="4" spans="1:3" ht="13.5">
      <c r="A4" t="s">
        <v>40</v>
      </c>
      <c r="C4" t="s">
        <v>102</v>
      </c>
    </row>
    <row r="5" spans="1:5" ht="13.5">
      <c r="A5" t="s">
        <v>50</v>
      </c>
      <c r="B5" t="s">
        <v>70</v>
      </c>
      <c r="C5" t="s">
        <v>41</v>
      </c>
      <c r="D5" t="s">
        <v>65</v>
      </c>
      <c r="E5" t="s">
        <v>66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2021-04-28T07:49:03Z</dcterms:created>
  <dcterms:modified xsi:type="dcterms:W3CDTF">2021-04-28T07:49:04Z</dcterms:modified>
  <cp:category/>
  <cp:version/>
  <cp:contentType/>
  <cp:contentStatus/>
</cp:coreProperties>
</file>