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7" activeTab="9"/>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部门整体支出绩效目标表" sheetId="10" r:id="rId10"/>
    <sheet name="项目支出绩效目标表1" sheetId="11" r:id="rId11"/>
    <sheet name="项目支出预算绩效目标表2" sheetId="12" r:id="rId12"/>
  </sheets>
  <definedNames/>
  <calcPr fullCalcOnLoad="1"/>
</workbook>
</file>

<file path=xl/sharedStrings.xml><?xml version="1.0" encoding="utf-8"?>
<sst xmlns="http://schemas.openxmlformats.org/spreadsheetml/2006/main" count="704" uniqueCount="403">
  <si>
    <t>收支预算总表</t>
  </si>
  <si>
    <t>填报单位:[802]南昌市新建区教育体育局 , [802001]南昌市新建区教育体育局(本级) , [802002]南昌市新建区第一中学 , [802003]南昌市新建区第二中学 , [802004]南昌市新建区第三中学 , [802006]南昌市新建区第五中学 , [802007]南昌市新建区第一小学 , [802008]南昌市新建区实验小学 , [802009]南昌市新建区第一幼儿园 , [802012]南昌市新建区特殊教育学校 , [802013]南昌市新建区新祺周学校 , [802015]南昌市新建区岭背小学 , [802016]南昌市新建区竞晖学校 , [802017]南昌市新建区红林学校 , [802018]南昌市新建区新丰学校 , [802019]南昌市新建区长征学校 , [802021]南昌市新建区第二幼儿园 , [802022]南昌市新建区百兴学校 , [802025]南昌市新建区松湖初级中学 , [802026]南昌市新建区松湖中心小学 , [802027]南昌市新建区石岗初级中学 , [802028]南昌市新建区石岗中心小学 , [802031]南昌市新建区石埠初级中学 , [802032]南昌市新建区石埠中心小学 , [802033]南昌市新建区流湖初级中学 , [802034]南昌市新建区流湖中心小学 , [802035]南昌市新建区流湖义渡学校 , [802036]南昌市新建区厚田初级中学 , [802037]南昌市新建区厚田中心小学 , [802040]南昌市新建区望城中心小学 , [802041]南昌市新建区第六中学 , [802042]南昌市新建区长堎镇中心小学 , [802043]南昌市新建区第三小学 , [802045]南昌市新建区溪霞初级中学 , [802046]南昌市新建区溪霞中心小学 , [802051]南昌市新建区金桥初级中学 , [802052]南昌市新建区金桥中心小学 , [802056]南昌市新建区铁河初级中学 , [802057]南昌市新建区铁河中心小学 , [802058]南昌市新建区象山初级中学 , [802059]南昌市新建区象山中心小学 , [802062]南昌市新建区联圩初级中学 , [802063]南昌市新建区联圩中心小学 , [802066]南昌市新建经开区第二中心学校 , [802067]南昌市新建经开区第一中心学校 , [802071]南昌市新建区职业技术学校 , [802072]南昌市新建区第三幼儿园 , [802075]南昌市新建区业余体育学校 , [802076]南昌市新建区第五幼儿园 , [802077]南昌市新建区育明学校 , [802078]南昌市新建区第七小学 , [802079]南昌市新建区第四小学 , [802080]南昌市新建区第二实验学校 , [802081]南昌市新建区第四幼儿园 , [802082]南昌市新建区恒湖学校 , [802083]南昌市新建区大塘坪中心学校 , [802084]南昌市新建区南矶学校 , [802085]南昌市新建区西山中心学校 , [802086]南昌市新建区欣悦湖学校 , [802087]南昌市新建区昌邑中心学校 , [802088]南昌市新建区教师发展中心 , [802098]南昌市新建区成新学校 , [802099]新建区朱港学校</t>
  </si>
  <si>
    <t>单位：万元</t>
  </si>
  <si>
    <t>收      入</t>
  </si>
  <si>
    <t>支出</t>
  </si>
  <si>
    <t>项目</t>
  </si>
  <si>
    <t>预算数</t>
  </si>
  <si>
    <t>项目(按支出功能科目类级)</t>
  </si>
  <si>
    <t>一、财政拨款收入</t>
  </si>
  <si>
    <t>教育支出</t>
  </si>
  <si>
    <t xml:space="preserve">    （一）一般公共预算收入</t>
  </si>
  <si>
    <t>文化旅游体育与传媒支出</t>
  </si>
  <si>
    <t xml:space="preserve">    （二）政府性基金预算收入</t>
  </si>
  <si>
    <t>社会保障和就业支出</t>
  </si>
  <si>
    <t xml:space="preserve">    （三）国有资本经营预算收入</t>
  </si>
  <si>
    <t>卫生健康支出</t>
  </si>
  <si>
    <t>二、教育收费资金收入</t>
  </si>
  <si>
    <t>住房保障支出</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</si>
  <si>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</si>
  <si>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</si>
  <si>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</si>
  <si>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</si>
  <si>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</si>
  <si>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</si>
  <si>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</si>
  <si>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</si>
  <si>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</si>
  <si>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</si>
  <si>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</si>
  <si>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</si>
  <si>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</si>
  <si>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[802]南昌市新建区教育体育局 , [802001]南昌市新建区教育体育局(本级) , [802002]南昌市新建区第一中学 , [802003]南昌市新建区第二中学 , [802004]南昌市新建区第三中学 , [802006]南昌市新建区第五中学 , [802007]南昌市新建区第一小学 , [802008]南昌市新建区实验小学 , [802009]南昌市新建区第一幼儿园 , [802012]南昌市新建区特殊教育学校 , [802013]南昌市新建区新祺周学校 , [802015]南昌市新建区岭背小学 , [802016]南昌市新建区竞晖学校 , [802017]南昌市新建区红林学校 , [802018]南昌市新建区新丰学校 , [802019]南昌市新建区长征学校 , [802021]南昌市新建区第二幼儿园 , [802022]南昌市新建区百兴学校 , [802025]南昌市新建区松湖初级中学 , [802026]南昌市新建区松湖中心小学 , [802027]南昌市新建区石岗初级中学 , [802028]南昌市新建区石岗中心小学 , [802031]南昌市新建区石埠初级中学 , [802032]南昌市新建区石埠中心小学 , [802033]南昌市新建区流湖初级中学 , [802034]南昌市新建区流湖中心小学 , [802035]南昌市新建区流湖义渡学校 , [802036]南昌市新建区厚田初级中学 , [802037]南昌市新建区厚田中心小学 , [802040]南昌市新建区望城中心小学 , [802041]南昌市新建区第六中学 , [802042]南昌市新建区长堎镇中心小学 , [802043]南昌市新建区第三小学 , [802045]南昌市新建区溪霞初级中学 , [802046]南昌市新建区溪霞中心小学 , [802051]南昌市新建区金桥初级中学 , [802052]南昌市新建区金桥中心小学 , [802056]南昌市新建区铁河初级中学 , [802057]南昌市新建区铁河中心小学 , [802058]南昌市新建区象山初级中学 , [802059]南昌市新建区象山中心小学 , [802062]南昌市新建区联圩初级中学 , [802063]南昌市新建区联圩中心小学 , [802066]南昌市新建经开区第二中心学校 , [802067]南昌市新建经开区第一中心学校 , [802071]南昌市新建区职业技术学校 , [802072]南昌市新建区第三幼儿园 , [802075]南昌市新建区业余体育学校 , [802076]南昌市新建区第五幼儿园 , [802077]南昌市新建区育明学校 , [802078]南昌市新建区第七小学 , [802079]南昌市新建区第四小学 , [802080]南昌市新建区第二实验学校 , [802081]南昌市新建区第四幼儿园 , [802082]南昌市新建区恒湖学校 , [802083]南昌市新建区大塘坪中心学校 , [802084]南昌市新建区南矶学校 , [802085]南昌市新建区西山中心学校 , [802086]南昌市新建区欣悦湖学校 , [802087]南昌市新建区昌邑中心学校 , [802088]南昌市新建区教师发展中心 , [802098]南昌市新建区成新学校 , [802099]新建区朱港学校</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</si>
  <si>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</si>
  <si>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</si>
  <si>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</si>
  <si>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</si>
  <si>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</si>
  <si>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</si>
  <si>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</si>
  <si>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</si>
  <si>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</si>
  <si>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</si>
  <si>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</si>
  <si>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</si>
  <si>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</si>
  <si>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</si>
  <si>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</si>
  <si>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</si>
  <si>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</si>
  <si>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205</t>
  </si>
  <si>
    <t>　01</t>
  </si>
  <si>
    <t>　教育管理事务</t>
  </si>
  <si>
    <t>　　2050101</t>
  </si>
  <si>
    <t>　　行政运行</t>
  </si>
  <si>
    <t>　　2050199</t>
  </si>
  <si>
    <t>　　其他教育管理事务支出</t>
  </si>
  <si>
    <t>　02</t>
  </si>
  <si>
    <t>　普通教育</t>
  </si>
  <si>
    <t>　　2050201</t>
  </si>
  <si>
    <t>　　学前教育</t>
  </si>
  <si>
    <t>　　2050202</t>
  </si>
  <si>
    <t>　　小学教育</t>
  </si>
  <si>
    <t>　　2050203</t>
  </si>
  <si>
    <t>　　初中教育</t>
  </si>
  <si>
    <t>　　2050204</t>
  </si>
  <si>
    <t>　　高中教育</t>
  </si>
  <si>
    <t>　　2050299</t>
  </si>
  <si>
    <t>　　其他普通教育支出</t>
  </si>
  <si>
    <t>　03</t>
  </si>
  <si>
    <t>　职业教育</t>
  </si>
  <si>
    <t>　　2050302</t>
  </si>
  <si>
    <t>　　中等职业教育</t>
  </si>
  <si>
    <t>　07</t>
  </si>
  <si>
    <t>　特殊教育</t>
  </si>
  <si>
    <t>　　2050701</t>
  </si>
  <si>
    <t>　　特殊学校教育</t>
  </si>
  <si>
    <t>　08</t>
  </si>
  <si>
    <t>　进修及培训</t>
  </si>
  <si>
    <t>　　2050801</t>
  </si>
  <si>
    <t>　　教师进修</t>
  </si>
  <si>
    <t>207</t>
  </si>
  <si>
    <t>　体育</t>
  </si>
  <si>
    <t>　　2070399</t>
  </si>
  <si>
    <t>　　其他体育支出</t>
  </si>
  <si>
    <t>208</t>
  </si>
  <si>
    <t>　05</t>
  </si>
  <si>
    <t>　行政事业单位养老支出</t>
  </si>
  <si>
    <t>　　2080502</t>
  </si>
  <si>
    <t>　　事业单位离退休</t>
  </si>
  <si>
    <t>　　2080505</t>
  </si>
  <si>
    <t>　　机关事业单位基本养老保险缴费支出</t>
  </si>
  <si>
    <t>　99</t>
  </si>
  <si>
    <t>　其他社会保障和就业支出</t>
  </si>
  <si>
    <t>　　2089999</t>
  </si>
  <si>
    <t>　　其他社会保障和就业支出</t>
  </si>
  <si>
    <t>210</t>
  </si>
  <si>
    <t>　11</t>
  </si>
  <si>
    <t>　行政事业单位医疗</t>
  </si>
  <si>
    <t>　　2101101</t>
  </si>
  <si>
    <t>　　行政单位医疗</t>
  </si>
  <si>
    <t>　　2101102</t>
  </si>
  <si>
    <t>　　事业单位医疗</t>
  </si>
  <si>
    <t>　　2101103</t>
  </si>
  <si>
    <t>　　公务员医疗补助</t>
  </si>
  <si>
    <t>221</t>
  </si>
  <si>
    <t>　住房改革支出</t>
  </si>
  <si>
    <t>　　2210201</t>
  </si>
  <si>
    <t>　　住房公积金</t>
  </si>
  <si>
    <t>部门支出总表</t>
  </si>
  <si>
    <t>填报单位[802]南昌市新建区教育体育局 , [802001]南昌市新建区教育体育局(本级) , [802002]南昌市新建区第一中学 , [802003]南昌市新建区第二中学 , [802004]南昌市新建区第三中学 , [802006]南昌市新建区第五中学 , [802007]南昌市新建区第一小学 , [802008]南昌市新建区实验小学 , [802009]南昌市新建区第一幼儿园 , [802012]南昌市新建区特殊教育学校 , [802013]南昌市新建区新祺周学校 , [802015]南昌市新建区岭背小学 , [802016]南昌市新建区竞晖学校 , [802017]南昌市新建区红林学校 , [802018]南昌市新建区新丰学校 , [802019]南昌市新建区长征学校 , [802021]南昌市新建区第二幼儿园 , [802022]南昌市新建区百兴学校 , [802025]南昌市新建区松湖初级中学 , [802026]南昌市新建区松湖中心小学 , [802027]南昌市新建区石岗初级中学 , [802028]南昌市新建区石岗中心小学 , [802031]南昌市新建区石埠初级中学 , [802032]南昌市新建区石埠中心小学 , [802033]南昌市新建区流湖初级中学 , [802034]南昌市新建区流湖中心小学 , [802035]南昌市新建区流湖义渡学校 , [802036]南昌市新建区厚田初级中学 , [802037]南昌市新建区厚田中心小学 , [802040]南昌市新建区望城中心小学 , [802041]南昌市新建区第六中学 , [802042]南昌市新建区长堎镇中心小学 , [802043]南昌市新建区第三小学 , [802045]南昌市新建区溪霞初级中学 , [802046]南昌市新建区溪霞中心小学 , [802051]南昌市新建区金桥初级中学 , [802052]南昌市新建区金桥中心小学 , [802056]南昌市新建区铁河初级中学 , [802057]南昌市新建区铁河中心小学 , [802058]南昌市新建区象山初级中学 , [802059]南昌市新建区象山中心小学 , [802062]南昌市新建区联圩初级中学 , [802063]南昌市新建区联圩中心小学 , [802066]南昌市新建经开区第二中心学校 , [802067]南昌市新建经开区第一中心学校 , [802071]南昌市新建区职业技术学校 , [802072]南昌市新建区第三幼儿园 , [802075]南昌市新建区业余体育学校 , [802076]南昌市新建区第五幼儿园 , [802077]南昌市新建区育明学校 , [802078]南昌市新建区第七小学 , [802079]南昌市新建区第四小学 , [802080]南昌市新建区第二实验学校 , [802081]南昌市新建区第四幼儿园 , [802082]南昌市新建区恒湖学校 , [802083]南昌市新建区大塘坪中心学校 , [802084]南昌市新建区南矶学校 , [802085]南昌市新建区西山中心学校 , [802086]南昌市新建区欣悦湖学校 , [802087]南昌市新建区昌邑中心学校 , [802088]南昌市新建区教师发展中心 , [802098]南昌市新建区成新学校 , [802099]新建区朱港学校</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</si>
  <si>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</si>
  <si>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</si>
  <si>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</si>
  <si>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</si>
  <si>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</si>
  <si>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</si>
  <si>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</si>
  <si>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</si>
  <si>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</si>
  <si>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</si>
  <si>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</si>
  <si>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</si>
  <si>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</si>
  <si>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</si>
  <si>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</si>
  <si>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</si>
  <si>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</si>
  <si>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</si>
  <si>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</si>
  <si>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</si>
  <si>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</si>
  <si>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</si>
  <si>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</si>
  <si>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</si>
  <si>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</si>
  <si>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</si>
  <si>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</si>
  <si>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</si>
  <si>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</si>
  <si>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</si>
  <si>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</si>
  <si>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</si>
  <si>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</si>
  <si>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</si>
  <si>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</si>
  <si>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</si>
  <si>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</si>
  <si>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</si>
  <si>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</si>
  <si>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</si>
  <si>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</si>
  <si>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</si>
  <si>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</si>
  <si>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</si>
  <si>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</si>
  <si>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</si>
  <si>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</si>
  <si>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</si>
  <si>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</si>
  <si>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</si>
  <si>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</si>
  <si>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</si>
  <si>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</si>
  <si>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</si>
  <si>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</si>
  <si>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</si>
  <si>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</si>
  <si>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</si>
  <si>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</si>
  <si>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</si>
  <si>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</si>
  <si>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</si>
  <si>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</si>
  <si>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30208</t>
  </si>
  <si>
    <t>　取暖费</t>
  </si>
  <si>
    <t>　30209</t>
  </si>
  <si>
    <t>　物业管理费</t>
  </si>
  <si>
    <t>　30211</t>
  </si>
  <si>
    <t>　差旅费</t>
  </si>
  <si>
    <t>　30213</t>
  </si>
  <si>
    <t>　维修（护）费</t>
  </si>
  <si>
    <t>　30214</t>
  </si>
  <si>
    <t>　租赁费</t>
  </si>
  <si>
    <t>　30215</t>
  </si>
  <si>
    <t>　会议费</t>
  </si>
  <si>
    <t>　30216</t>
  </si>
  <si>
    <t>　培训费</t>
  </si>
  <si>
    <t>　30217</t>
  </si>
  <si>
    <t>　公务接待费</t>
  </si>
  <si>
    <t>　30218</t>
  </si>
  <si>
    <t>　专用材料费</t>
  </si>
  <si>
    <t>　30225</t>
  </si>
  <si>
    <t>　专用燃料费</t>
  </si>
  <si>
    <t>　30226</t>
  </si>
  <si>
    <t>　劳务费</t>
  </si>
  <si>
    <t>　30228</t>
  </si>
  <si>
    <t>　工会经费</t>
  </si>
  <si>
    <t>　30229</t>
  </si>
  <si>
    <t>　福利费</t>
  </si>
  <si>
    <t>　30239</t>
  </si>
  <si>
    <t>　其他交通费用</t>
  </si>
  <si>
    <t>　30299</t>
  </si>
  <si>
    <t>　其他商品和服务支出</t>
  </si>
  <si>
    <t>303</t>
  </si>
  <si>
    <t>对个人和家庭的补助</t>
  </si>
  <si>
    <t>　30301</t>
  </si>
  <si>
    <t>　离休费</t>
  </si>
  <si>
    <t>　30302</t>
  </si>
  <si>
    <t>　退休费</t>
  </si>
  <si>
    <t>　30305</t>
  </si>
  <si>
    <t>　生活补助</t>
  </si>
  <si>
    <t>　30307</t>
  </si>
  <si>
    <t>　医疗费补助</t>
  </si>
  <si>
    <t>　30308</t>
  </si>
  <si>
    <t>　助学金</t>
  </si>
  <si>
    <t>　30309</t>
  </si>
  <si>
    <t>　奖励金</t>
  </si>
  <si>
    <t>　30310</t>
  </si>
  <si>
    <t>　个人农业生产补贴</t>
  </si>
  <si>
    <t>　30399</t>
  </si>
  <si>
    <t>　其他对个人和家庭的补助</t>
  </si>
  <si>
    <t>310</t>
  </si>
  <si>
    <t>资本性支出</t>
  </si>
  <si>
    <t>　31002</t>
  </si>
  <si>
    <t>　办公设备购置</t>
  </si>
  <si>
    <t>　31003</t>
  </si>
  <si>
    <t>　专用设备购置</t>
  </si>
  <si>
    <t>　31006</t>
  </si>
  <si>
    <t>　大型修缮</t>
  </si>
  <si>
    <t>　31099</t>
  </si>
  <si>
    <t>　其他资本性支出</t>
  </si>
  <si>
    <t>“三公”经费支出表</t>
  </si>
  <si>
    <t>部门编码</t>
  </si>
  <si>
    <t>部门名称</t>
  </si>
  <si>
    <t>因公出国(境)费</t>
  </si>
  <si>
    <t>公务接待费</t>
  </si>
  <si>
    <t>公务用车运行维护费</t>
  </si>
  <si>
    <t>公务用车购置</t>
  </si>
  <si>
    <t>802</t>
  </si>
  <si>
    <t>南昌市新建区教育体育局</t>
  </si>
  <si>
    <t>注：若为空表，则为该部门（单位）无政府性基金收支</t>
  </si>
  <si>
    <t>政府性基金预算支出表</t>
  </si>
  <si>
    <t>注：若为空表，则为该部门（单位）无国有资本经营预算收支</t>
  </si>
  <si>
    <t>国有资本经营预算支出表</t>
  </si>
  <si>
    <t>2022年部门整体支出绩效目标表</t>
  </si>
  <si>
    <t>联系人</t>
  </si>
  <si>
    <t>段春娇</t>
  </si>
  <si>
    <t>联系电话</t>
  </si>
  <si>
    <t>079183746836</t>
  </si>
  <si>
    <t>部门基本信息</t>
  </si>
  <si>
    <t>部门所属领域</t>
  </si>
  <si>
    <t>教育</t>
  </si>
  <si>
    <t>直属单位包括</t>
  </si>
  <si>
    <t/>
  </si>
  <si>
    <t>内设职能部门</t>
  </si>
  <si>
    <t>15</t>
  </si>
  <si>
    <t>编制控制数</t>
  </si>
  <si>
    <t>76</t>
  </si>
  <si>
    <t>在职人员总数</t>
  </si>
  <si>
    <t>80</t>
  </si>
  <si>
    <t>其中：行政编制人数</t>
  </si>
  <si>
    <t>23</t>
  </si>
  <si>
    <t>事业编制人数</t>
  </si>
  <si>
    <t>53</t>
  </si>
  <si>
    <t>编外人数</t>
  </si>
  <si>
    <t>0</t>
  </si>
  <si>
    <t>当年预算情况（万元）</t>
  </si>
  <si>
    <t>收入预算合计</t>
  </si>
  <si>
    <t>55931.01</t>
  </si>
  <si>
    <t>其中：上级财政拨款</t>
  </si>
  <si>
    <t>本级财政安排</t>
  </si>
  <si>
    <t>55281.01</t>
  </si>
  <si>
    <t>其他资金</t>
  </si>
  <si>
    <t>650</t>
  </si>
  <si>
    <t>支出预算合计</t>
  </si>
  <si>
    <t>其中：人员经费</t>
  </si>
  <si>
    <t>1686.01</t>
  </si>
  <si>
    <t>56.7</t>
  </si>
  <si>
    <t>项目经费</t>
  </si>
  <si>
    <t>54188.3</t>
  </si>
  <si>
    <t>年度绩效指标</t>
  </si>
  <si>
    <t>一级指标</t>
  </si>
  <si>
    <t>二级指标</t>
  </si>
  <si>
    <t>三级指标</t>
  </si>
  <si>
    <t>目标值</t>
  </si>
  <si>
    <t>产出指标</t>
  </si>
  <si>
    <t>数量指标</t>
  </si>
  <si>
    <t>完成重点预算绩效项目数量</t>
  </si>
  <si>
    <t>=2个</t>
  </si>
  <si>
    <t>完成预算绩效项目申报数量</t>
  </si>
  <si>
    <t>=32个</t>
  </si>
  <si>
    <t>完成预算绩效项目评估论证数量</t>
  </si>
  <si>
    <t>=9个</t>
  </si>
  <si>
    <t>质量指标</t>
  </si>
  <si>
    <t>管理制度健全性</t>
  </si>
  <si>
    <t>=100%</t>
  </si>
  <si>
    <t>项目竣工验收质量合格率</t>
  </si>
  <si>
    <t>工程建设要求达标率</t>
  </si>
  <si>
    <t>工程施工规范性</t>
  </si>
  <si>
    <t>时效指标</t>
  </si>
  <si>
    <t>资金拨付及时性</t>
  </si>
  <si>
    <t>&gt;=95%</t>
  </si>
  <si>
    <t>年初预算执行率</t>
  </si>
  <si>
    <t>成本指标</t>
  </si>
  <si>
    <t>资金管理制度健全性</t>
  </si>
  <si>
    <t>资金拨付到位率</t>
  </si>
  <si>
    <t>资金拨付合规率（%）</t>
  </si>
  <si>
    <t>效益指标</t>
  </si>
  <si>
    <t>经济效益指标</t>
  </si>
  <si>
    <t>社会效益指标</t>
  </si>
  <si>
    <t>优化教育资源、改善教育结构体系，有效提升度</t>
  </si>
  <si>
    <t>&gt;=10%</t>
  </si>
  <si>
    <t>教学水科及办学成果有效提升度</t>
  </si>
  <si>
    <t>信息化水平有效提升度</t>
  </si>
  <si>
    <t>生态效益指标</t>
  </si>
  <si>
    <t>保障校园及其周边施工环境，造成污染面积</t>
  </si>
  <si>
    <t>=0平方</t>
  </si>
  <si>
    <t>可持续影响指标</t>
  </si>
  <si>
    <t>满意度指标</t>
  </si>
  <si>
    <t xml:space="preserve">满意度指标 </t>
  </si>
  <si>
    <t>学校和老师满意度</t>
  </si>
  <si>
    <t>家长和学生满意度</t>
  </si>
  <si>
    <t>项目支出绩效目标表</t>
  </si>
  <si>
    <t>(2022年度)</t>
  </si>
  <si>
    <t>南昌市新建区教育体育局(本级)</t>
  </si>
  <si>
    <t>基本信息</t>
  </si>
  <si>
    <t>项目名称：</t>
  </si>
  <si>
    <t>标准化考点建设(新建二中初中部)</t>
  </si>
  <si>
    <t>项目编码：</t>
  </si>
  <si>
    <t>360112228888030000632</t>
  </si>
  <si>
    <t>项目类别：</t>
  </si>
  <si>
    <t>当年项目</t>
  </si>
  <si>
    <t>资金用途：</t>
  </si>
  <si>
    <t>业务类</t>
  </si>
  <si>
    <t>开始日期：</t>
  </si>
  <si>
    <t>2022-01-01</t>
  </si>
  <si>
    <t>结束日期：</t>
  </si>
  <si>
    <t>2022-12-31</t>
  </si>
  <si>
    <t>项目负责人：</t>
  </si>
  <si>
    <t>杜璇</t>
  </si>
  <si>
    <t>联系人：</t>
  </si>
  <si>
    <t>谭欣</t>
  </si>
  <si>
    <t>联系电话：</t>
  </si>
  <si>
    <t>13807059377</t>
  </si>
  <si>
    <t>是否重点项目：</t>
  </si>
  <si>
    <t>否</t>
  </si>
  <si>
    <t>项目总金额：</t>
  </si>
  <si>
    <t>本年度预算金额：</t>
  </si>
  <si>
    <t>基本情况</t>
  </si>
  <si>
    <t>立项必要性：</t>
  </si>
  <si>
    <t>加强教育考试管理、维护招生考试安全和公平公正</t>
  </si>
  <si>
    <t>实施可行性：</t>
  </si>
  <si>
    <t>增加标准化考场，完善国家教育考试标准化考点建设对满足增长的中高考学生考试需要</t>
  </si>
  <si>
    <t>项目实施内容：</t>
  </si>
  <si>
    <t>建设新建二中初中部标准化考点，涵盖网上巡查系统、身份验证系统、作弊防控系统以及广播设备。</t>
  </si>
  <si>
    <t>中长期目标：</t>
  </si>
  <si>
    <t>通过建设使我区新增一个标准化考点，并确保功能技术达标，完善国家教育考试标准化考点建设工作</t>
  </si>
  <si>
    <t>年度绩效目标：</t>
  </si>
  <si>
    <t>按照《南昌市新建区教育体育局高考标准化考场系统集成服务项目合同书》要求，完成标准化考场系统设备采购工作，并在规定中学进行实施，改善学生考试环境。</t>
  </si>
  <si>
    <t>立项依据</t>
  </si>
  <si>
    <t>政策依据：</t>
  </si>
  <si>
    <t>《关于推进和完善我省国家教育考试标准化考点建设工作的通知》赣考院[2019]8号，新府办抄字[2022]43号</t>
  </si>
  <si>
    <t>其他依据：</t>
  </si>
  <si>
    <t>需要说明的其他问题：</t>
  </si>
  <si>
    <t>年度绩效目标</t>
  </si>
  <si>
    <t>指标值</t>
  </si>
  <si>
    <t>数量</t>
  </si>
  <si>
    <t>增设标准化考场数量</t>
  </si>
  <si>
    <t>=63个</t>
  </si>
  <si>
    <t>质量</t>
  </si>
  <si>
    <t>标准化考场竣工验收合格率</t>
  </si>
  <si>
    <t>&gt;=99%</t>
  </si>
  <si>
    <t>时效</t>
  </si>
  <si>
    <t>2022年4月30日之前完工率</t>
  </si>
  <si>
    <t>成本</t>
  </si>
  <si>
    <t>每个标准化考场费用</t>
  </si>
  <si>
    <t>&lt;=3.5万元</t>
  </si>
  <si>
    <t>社会效益</t>
  </si>
  <si>
    <t>保障中高考考场达到标准质量要求</t>
  </si>
  <si>
    <t>满意度</t>
  </si>
  <si>
    <t>学校、学生、家长满意度</t>
  </si>
  <si>
    <t>新建区教育云平台运行维护</t>
  </si>
  <si>
    <t>360112228888030000102</t>
  </si>
  <si>
    <t>经常性项目</t>
  </si>
  <si>
    <t>陈红生</t>
  </si>
  <si>
    <t>13870857575</t>
  </si>
  <si>
    <t>是</t>
  </si>
  <si>
    <t>260</t>
  </si>
  <si>
    <t>根据全国教育信息化工作会议精神，新府办抄字[2016]255号文件实行</t>
  </si>
  <si>
    <t>教育云平台是实现教育信息化的基本保障</t>
  </si>
  <si>
    <t>每年的“新建教育云平台”运行维护经费严格按照前期中标金额执行。</t>
  </si>
  <si>
    <t>慧管理、智慧研训、智慧评论、智慧学习、智慧教学</t>
  </si>
  <si>
    <t>1、促进教育公平、提高教育质量的有效手段；2、促进教学模式的变革教；3、创造泛在学习环境、构建学习型社会的必由之路。</t>
  </si>
  <si>
    <t>覆盖学校数量（个）</t>
  </si>
  <si>
    <t>=70个</t>
  </si>
  <si>
    <t>云平台服务无故障率</t>
  </si>
  <si>
    <t>&gt;=95百分比</t>
  </si>
  <si>
    <t>工程按期完成率（%）</t>
  </si>
  <si>
    <t>每所学校成本</t>
  </si>
  <si>
    <t>“=3.71万元</t>
  </si>
  <si>
    <t>教育云平台资源共建共享率</t>
  </si>
  <si>
    <t>学校、教师满意度（%）</t>
  </si>
  <si>
    <t>=95百分比</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</si>
</sst>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 numFmtId="182" formatCode="0.00;[Red]0.00"/>
    <numFmt numFmtId="183" formatCode="#,##0.0000"/>
  </numFmts>
  <fonts count="63">
    <font>
      <sz val="10"/>
      <name val="Arial"/>
      <family val="2"/>
    </font>
    <font>
      <sz val="11"/>
      <name val="宋体"/>
      <family val="0"/>
    </font>
    <font>
      <b/>
      <sz val="18"/>
      <name val="宋体"/>
      <family val="0"/>
    </font>
    <font>
      <sz val="12"/>
      <name val="宋体"/>
      <family val="0"/>
    </font>
    <font>
      <b/>
      <sz val="12"/>
      <name val="宋体"/>
      <family val="0"/>
    </font>
    <font>
      <sz val="12"/>
      <color indexed="8"/>
      <name val="宋体"/>
      <family val="0"/>
    </font>
    <font>
      <sz val="11"/>
      <color indexed="8"/>
      <name val="宋体"/>
      <family val="0"/>
    </font>
    <font>
      <b/>
      <sz val="12"/>
      <color indexed="8"/>
      <name val="宋体"/>
      <family val="0"/>
    </font>
    <font>
      <sz val="10.5"/>
      <color indexed="8"/>
      <name val="宋体"/>
      <family val="0"/>
    </font>
    <font>
      <b/>
      <sz val="10.5"/>
      <name val="宋体"/>
      <family val="0"/>
    </font>
    <font>
      <sz val="10.5"/>
      <name val="宋体"/>
      <family val="0"/>
    </font>
    <font>
      <b/>
      <sz val="10.5"/>
      <color indexed="8"/>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2"/>
      <color theme="1"/>
      <name val="宋体"/>
      <family val="0"/>
    </font>
    <font>
      <sz val="10.5"/>
      <color rgb="FF000000"/>
      <name val="宋体"/>
      <family val="0"/>
    </font>
    <font>
      <b/>
      <sz val="10.5"/>
      <color theme="1"/>
      <name val="宋体"/>
      <family val="0"/>
    </font>
    <font>
      <sz val="10.5"/>
      <color theme="1"/>
      <name val="宋体"/>
      <family val="0"/>
    </font>
    <font>
      <sz val="11"/>
      <color theme="1"/>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12"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 fillId="0" borderId="0">
      <alignment/>
      <protection/>
    </xf>
  </cellStyleXfs>
  <cellXfs count="105">
    <xf numFmtId="0" fontId="0" fillId="0" borderId="0" xfId="0" applyAlignment="1">
      <alignment/>
    </xf>
    <xf numFmtId="0" fontId="2" fillId="0" borderId="9"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3" fillId="0" borderId="9"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10" xfId="63" applyFont="1" applyBorder="1" applyAlignment="1">
      <alignment horizontal="left" vertical="center" wrapText="1"/>
      <protection/>
    </xf>
    <xf numFmtId="0" fontId="3" fillId="0" borderId="11" xfId="63" applyFont="1" applyBorder="1" applyAlignment="1">
      <alignment horizontal="left" vertical="center" wrapText="1"/>
      <protection/>
    </xf>
    <xf numFmtId="0" fontId="3" fillId="0" borderId="12" xfId="63" applyFont="1" applyBorder="1" applyAlignment="1">
      <alignment horizontal="left"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9" xfId="63" applyFont="1" applyBorder="1" applyAlignment="1">
      <alignment horizontal="center" vertical="center" wrapText="1"/>
      <protection/>
    </xf>
    <xf numFmtId="0" fontId="3" fillId="0" borderId="13" xfId="63" applyFont="1" applyFill="1" applyBorder="1" applyAlignment="1">
      <alignment horizontal="center" vertical="center" wrapText="1"/>
      <protection/>
    </xf>
    <xf numFmtId="0" fontId="56" fillId="0" borderId="9" xfId="0" applyFont="1" applyFill="1" applyBorder="1" applyAlignment="1">
      <alignment vertical="center" wrapText="1"/>
    </xf>
    <xf numFmtId="0" fontId="3" fillId="0" borderId="11" xfId="63"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37" fillId="0" borderId="0" xfId="0" applyFont="1" applyFill="1" applyBorder="1" applyAlignment="1">
      <alignment/>
    </xf>
    <xf numFmtId="0" fontId="57" fillId="0" borderId="14"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xf>
    <xf numFmtId="0" fontId="62" fillId="0" borderId="13"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0" xfId="0" applyFont="1" applyBorder="1" applyAlignment="1" applyProtection="1">
      <alignment/>
      <protection/>
    </xf>
    <xf numFmtId="0" fontId="13"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15" xfId="0" applyFont="1" applyBorder="1" applyAlignment="1" applyProtection="1">
      <alignment horizontal="center" vertical="center"/>
      <protection/>
    </xf>
    <xf numFmtId="0" fontId="15" fillId="0" borderId="0" xfId="0" applyFont="1" applyBorder="1" applyAlignment="1" applyProtection="1">
      <alignment/>
      <protection/>
    </xf>
    <xf numFmtId="0" fontId="5" fillId="0" borderId="15" xfId="0" applyFont="1" applyBorder="1" applyAlignment="1" applyProtection="1">
      <alignment vertical="center"/>
      <protection/>
    </xf>
    <xf numFmtId="4" fontId="5" fillId="0" borderId="15" xfId="0" applyNumberFormat="1" applyFont="1" applyBorder="1" applyAlignment="1" applyProtection="1">
      <alignmen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right"/>
      <protection/>
    </xf>
    <xf numFmtId="0" fontId="16" fillId="0" borderId="0" xfId="0" applyFont="1" applyBorder="1" applyAlignment="1" applyProtection="1">
      <alignment/>
      <protection/>
    </xf>
    <xf numFmtId="0" fontId="5" fillId="0" borderId="15" xfId="0" applyFont="1" applyBorder="1" applyAlignment="1" applyProtection="1">
      <alignment horizontal="center" vertical="center" wrapText="1"/>
      <protection/>
    </xf>
    <xf numFmtId="49" fontId="5" fillId="0" borderId="16" xfId="0" applyNumberFormat="1" applyFont="1" applyBorder="1" applyAlignment="1" applyProtection="1">
      <alignment horizontal="center" vertical="center" wrapText="1"/>
      <protection/>
    </xf>
    <xf numFmtId="37" fontId="5" fillId="0" borderId="16" xfId="0" applyNumberFormat="1" applyFont="1" applyBorder="1" applyAlignment="1" applyProtection="1">
      <alignment horizontal="center" vertical="center" wrapText="1"/>
      <protection/>
    </xf>
    <xf numFmtId="37" fontId="5" fillId="0" borderId="17" xfId="0" applyNumberFormat="1" applyFont="1" applyBorder="1" applyAlignment="1" applyProtection="1">
      <alignment horizontal="center" vertical="center" wrapText="1"/>
      <protection/>
    </xf>
    <xf numFmtId="49" fontId="5" fillId="0" borderId="18" xfId="0" applyNumberFormat="1"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4" fontId="5" fillId="0" borderId="18" xfId="0" applyNumberFormat="1" applyFont="1" applyBorder="1" applyAlignment="1" applyProtection="1">
      <alignment horizontal="right" vertical="center" wrapText="1"/>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4" fontId="13" fillId="0" borderId="0" xfId="0" applyNumberFormat="1" applyFont="1" applyBorder="1" applyAlignment="1" applyProtection="1">
      <alignment/>
      <protection/>
    </xf>
    <xf numFmtId="180" fontId="13" fillId="0" borderId="0" xfId="0" applyNumberFormat="1" applyFont="1" applyBorder="1" applyAlignment="1" applyProtection="1">
      <alignment/>
      <protection/>
    </xf>
    <xf numFmtId="0" fontId="13"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180" fontId="17"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alignment/>
      <protection/>
    </xf>
    <xf numFmtId="180" fontId="5" fillId="0" borderId="15" xfId="0" applyNumberFormat="1" applyFont="1" applyBorder="1" applyAlignment="1" applyProtection="1">
      <alignment horizontal="center" vertical="center"/>
      <protection/>
    </xf>
    <xf numFmtId="0" fontId="5" fillId="0" borderId="15" xfId="0" applyFont="1" applyBorder="1" applyAlignment="1" applyProtection="1">
      <alignment/>
      <protection/>
    </xf>
    <xf numFmtId="181" fontId="5" fillId="0" borderId="15" xfId="0" applyNumberFormat="1" applyFont="1" applyBorder="1" applyAlignment="1" applyProtection="1">
      <alignment horizontal="left" vertical="center"/>
      <protection/>
    </xf>
    <xf numFmtId="182" fontId="5" fillId="0" borderId="15" xfId="0" applyNumberFormat="1" applyFont="1" applyBorder="1" applyAlignment="1" applyProtection="1">
      <alignment vertical="center"/>
      <protection/>
    </xf>
    <xf numFmtId="181" fontId="5" fillId="0" borderId="15" xfId="0" applyNumberFormat="1" applyFont="1" applyBorder="1" applyAlignment="1" applyProtection="1">
      <alignment vertical="center"/>
      <protection/>
    </xf>
    <xf numFmtId="182" fontId="5" fillId="0" borderId="15" xfId="0" applyNumberFormat="1" applyFont="1" applyBorder="1" applyAlignment="1" applyProtection="1">
      <alignment horizontal="right" vertical="center"/>
      <protection/>
    </xf>
    <xf numFmtId="181" fontId="5" fillId="0" borderId="15" xfId="0" applyNumberFormat="1" applyFont="1" applyBorder="1" applyAlignment="1" applyProtection="1">
      <alignment horizontal="right" vertical="center"/>
      <protection/>
    </xf>
    <xf numFmtId="181" fontId="5" fillId="0" borderId="15" xfId="0" applyNumberFormat="1" applyFont="1" applyBorder="1" applyAlignment="1" applyProtection="1">
      <alignment/>
      <protection/>
    </xf>
    <xf numFmtId="181" fontId="5" fillId="0" borderId="15"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left" vertical="center"/>
      <protection/>
    </xf>
    <xf numFmtId="180" fontId="5" fillId="0" borderId="15" xfId="0" applyNumberFormat="1" applyFont="1" applyBorder="1" applyAlignment="1" applyProtection="1">
      <alignment horizontal="right" vertical="center" wrapText="1"/>
      <protection/>
    </xf>
    <xf numFmtId="49" fontId="5" fillId="0" borderId="15" xfId="0" applyNumberFormat="1" applyFont="1" applyBorder="1" applyAlignment="1" applyProtection="1">
      <alignment vertical="center"/>
      <protection/>
    </xf>
    <xf numFmtId="4" fontId="5" fillId="0" borderId="15" xfId="0" applyNumberFormat="1" applyFont="1" applyBorder="1" applyAlignment="1" applyProtection="1">
      <alignment horizontal="right" vertical="center"/>
      <protection/>
    </xf>
    <xf numFmtId="4" fontId="5" fillId="0" borderId="15" xfId="0" applyNumberFormat="1" applyFont="1" applyBorder="1" applyAlignment="1" applyProtection="1">
      <alignment/>
      <protection/>
    </xf>
    <xf numFmtId="180" fontId="5" fillId="33" borderId="15" xfId="0" applyNumberFormat="1" applyFont="1" applyFill="1" applyBorder="1" applyAlignment="1" applyProtection="1">
      <alignment horizontal="right" vertical="center" wrapText="1"/>
      <protection/>
    </xf>
    <xf numFmtId="0" fontId="12" fillId="0" borderId="15" xfId="0" applyFont="1" applyBorder="1" applyAlignment="1" applyProtection="1">
      <alignment/>
      <protection/>
    </xf>
    <xf numFmtId="180" fontId="5" fillId="0" borderId="15" xfId="0" applyNumberFormat="1" applyFont="1" applyBorder="1" applyAlignment="1" applyProtection="1">
      <alignment horizontal="right" vertical="center"/>
      <protection/>
    </xf>
    <xf numFmtId="4" fontId="5" fillId="0" borderId="15" xfId="0" applyNumberFormat="1" applyFont="1" applyBorder="1" applyAlignment="1" applyProtection="1">
      <alignment horizontal="center" vertical="center"/>
      <protection/>
    </xf>
    <xf numFmtId="180" fontId="12" fillId="0" borderId="0" xfId="0" applyNumberFormat="1" applyFont="1" applyBorder="1" applyAlignment="1" applyProtection="1">
      <alignment/>
      <protection/>
    </xf>
    <xf numFmtId="183" fontId="15" fillId="0" borderId="0" xfId="0" applyNumberFormat="1" applyFont="1" applyBorder="1" applyAlignment="1" applyProtection="1">
      <alignment/>
      <protection/>
    </xf>
    <xf numFmtId="0" fontId="5" fillId="0" borderId="18"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182" fontId="5" fillId="0" borderId="15" xfId="0" applyNumberFormat="1" applyFont="1" applyBorder="1" applyAlignment="1" applyProtection="1">
      <alignment horizontal="left" vertical="center" wrapText="1"/>
      <protection/>
    </xf>
    <xf numFmtId="182" fontId="15" fillId="0" borderId="0" xfId="0" applyNumberFormat="1" applyFont="1" applyBorder="1" applyAlignment="1" applyProtection="1">
      <alignment/>
      <protection/>
    </xf>
    <xf numFmtId="182" fontId="13" fillId="0" borderId="0" xfId="0" applyNumberFormat="1" applyFont="1" applyBorder="1" applyAlignment="1" applyProtection="1">
      <alignment horizontal="right" vertical="center"/>
      <protection/>
    </xf>
    <xf numFmtId="182" fontId="12" fillId="0" borderId="0" xfId="0" applyNumberFormat="1" applyFont="1" applyBorder="1" applyAlignment="1" applyProtection="1">
      <alignment/>
      <protection/>
    </xf>
    <xf numFmtId="182" fontId="17" fillId="0" borderId="0" xfId="0" applyNumberFormat="1" applyFont="1" applyBorder="1" applyAlignment="1" applyProtection="1">
      <alignment horizontal="center" vertical="center"/>
      <protection/>
    </xf>
    <xf numFmtId="182" fontId="5" fillId="0" borderId="0" xfId="0" applyNumberFormat="1" applyFont="1" applyBorder="1" applyAlignment="1" applyProtection="1">
      <alignment horizontal="left" vertical="center"/>
      <protection/>
    </xf>
    <xf numFmtId="182" fontId="5" fillId="0" borderId="15" xfId="0" applyNumberFormat="1" applyFont="1" applyBorder="1" applyAlignment="1" applyProtection="1">
      <alignment horizontal="center" vertical="center"/>
      <protection/>
    </xf>
    <xf numFmtId="182" fontId="5" fillId="0" borderId="15" xfId="0" applyNumberFormat="1" applyFont="1" applyBorder="1" applyAlignment="1" applyProtection="1">
      <alignment/>
      <protection/>
    </xf>
    <xf numFmtId="182" fontId="5" fillId="0" borderId="15" xfId="0" applyNumberFormat="1" applyFont="1" applyBorder="1" applyAlignment="1" applyProtection="1">
      <alignment horizontal="left" vertical="center"/>
      <protection/>
    </xf>
    <xf numFmtId="182" fontId="5" fillId="0" borderId="15" xfId="0" applyNumberFormat="1" applyFont="1" applyBorder="1" applyAlignment="1" applyProtection="1">
      <alignment horizontal="right" vertical="center" wrapText="1"/>
      <protection/>
    </xf>
    <xf numFmtId="182" fontId="13" fillId="0" borderId="0" xfId="0" applyNumberFormat="1" applyFont="1" applyBorder="1" applyAlignment="1" applyProtection="1">
      <alignment horizontal="left"/>
      <protection/>
    </xf>
    <xf numFmtId="0" fontId="58"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workbookViewId="0" topLeftCell="A25">
      <selection activeCell="F47" sqref="F47"/>
    </sheetView>
  </sheetViews>
  <sheetFormatPr defaultColWidth="9.140625" defaultRowHeight="12.75" customHeight="1"/>
  <cols>
    <col min="1" max="1" width="50.00390625" style="37" customWidth="1"/>
    <col min="2" max="2" width="25.7109375" style="37" customWidth="1"/>
    <col min="3" max="3" width="50.00390625" style="37" customWidth="1"/>
    <col min="4" max="4" width="25.7109375" style="37" customWidth="1"/>
    <col min="5" max="252" width="9.140625" style="37" customWidth="1"/>
  </cols>
  <sheetData>
    <row r="1" spans="1:251" s="37" customFormat="1" ht="19.5" customHeight="1">
      <c r="A1" s="94"/>
      <c r="B1" s="94"/>
      <c r="C1" s="94"/>
      <c r="D1" s="95"/>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spans="1:251" s="37" customFormat="1" ht="29.25" customHeight="1">
      <c r="A2" s="97" t="s">
        <v>0</v>
      </c>
      <c r="B2" s="97"/>
      <c r="C2" s="97"/>
      <c r="D2" s="97"/>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spans="1:251" s="37" customFormat="1" ht="17.25" customHeight="1">
      <c r="A3" s="98" t="s">
        <v>1</v>
      </c>
      <c r="B3" s="96"/>
      <c r="C3" s="96"/>
      <c r="D3" s="95" t="s">
        <v>2</v>
      </c>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spans="1:251" s="37" customFormat="1" ht="15.75" customHeight="1">
      <c r="A4" s="99" t="s">
        <v>3</v>
      </c>
      <c r="B4" s="99"/>
      <c r="C4" s="99" t="s">
        <v>4</v>
      </c>
      <c r="D4" s="99"/>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spans="1:251" s="37" customFormat="1" ht="15.75" customHeight="1">
      <c r="A5" s="99" t="s">
        <v>5</v>
      </c>
      <c r="B5" s="99" t="s">
        <v>6</v>
      </c>
      <c r="C5" s="99" t="s">
        <v>7</v>
      </c>
      <c r="D5" s="99" t="s">
        <v>6</v>
      </c>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spans="1:251" s="37" customFormat="1" ht="15.75" customHeight="1">
      <c r="A6" s="100" t="s">
        <v>8</v>
      </c>
      <c r="B6" s="81">
        <f>IF(ISBLANK(SUM(B7,B8,B9))," ",SUM(B7,B8,B9))</f>
        <v>118979.5839</v>
      </c>
      <c r="C6" s="72" t="s">
        <v>9</v>
      </c>
      <c r="D6" s="47">
        <v>132848.5022</v>
      </c>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spans="1:251" s="37" customFormat="1" ht="15.75" customHeight="1">
      <c r="A7" s="101" t="s">
        <v>10</v>
      </c>
      <c r="B7" s="81">
        <v>118979.5839</v>
      </c>
      <c r="C7" s="72" t="s">
        <v>11</v>
      </c>
      <c r="D7" s="47">
        <v>185</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spans="1:251" s="37" customFormat="1" ht="15.75" customHeight="1">
      <c r="A8" s="101" t="s">
        <v>12</v>
      </c>
      <c r="B8" s="57"/>
      <c r="C8" s="72" t="s">
        <v>13</v>
      </c>
      <c r="D8" s="47">
        <v>6874.2036</v>
      </c>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spans="1:251" s="37" customFormat="1" ht="15.75" customHeight="1">
      <c r="A9" s="101" t="s">
        <v>14</v>
      </c>
      <c r="B9" s="57"/>
      <c r="C9" s="72" t="s">
        <v>15</v>
      </c>
      <c r="D9" s="47">
        <v>5636.071</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spans="1:251" s="37" customFormat="1" ht="15.75" customHeight="1">
      <c r="A10" s="100" t="s">
        <v>16</v>
      </c>
      <c r="B10" s="81">
        <v>4206.072</v>
      </c>
      <c r="C10" s="72" t="s">
        <v>17</v>
      </c>
      <c r="D10" s="47">
        <v>5211.3496</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spans="1:251" s="37" customFormat="1" ht="15.75" customHeight="1">
      <c r="A11" s="101" t="s">
        <v>18</v>
      </c>
      <c r="B11" s="81"/>
      <c r="C11" s="72"/>
      <c r="D11" s="47"/>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spans="1:251" s="37" customFormat="1" ht="15.75" customHeight="1">
      <c r="A12" s="101" t="s">
        <v>19</v>
      </c>
      <c r="B12" s="81">
        <v>108.5278</v>
      </c>
      <c r="C12" s="72"/>
      <c r="D12" s="47"/>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spans="1:251" s="37" customFormat="1" ht="15.75" customHeight="1">
      <c r="A13" s="101" t="s">
        <v>20</v>
      </c>
      <c r="B13" s="81"/>
      <c r="C13" s="72"/>
      <c r="D13" s="47"/>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spans="1:251" s="37" customFormat="1" ht="15.75" customHeight="1">
      <c r="A14" s="101" t="s">
        <v>21</v>
      </c>
      <c r="B14" s="57">
        <v>11726.1188</v>
      </c>
      <c r="C14" s="72"/>
      <c r="D14" s="47"/>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spans="1:251" s="37" customFormat="1" ht="15.75" customHeight="1">
      <c r="A15" s="101" t="s">
        <v>22</v>
      </c>
      <c r="B15" s="57">
        <v>15734.8239</v>
      </c>
      <c r="C15" s="72"/>
      <c r="D15" s="47"/>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spans="1:251" s="37" customFormat="1" ht="15.75" customHeight="1">
      <c r="A16" s="100"/>
      <c r="B16" s="102"/>
      <c r="C16" s="72"/>
      <c r="D16" s="47"/>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spans="1:251" s="37" customFormat="1" ht="15.75" customHeight="1">
      <c r="A17" s="100"/>
      <c r="B17" s="102"/>
      <c r="C17" s="72"/>
      <c r="D17" s="47"/>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spans="1:251" s="37" customFormat="1" ht="15.75" customHeight="1">
      <c r="A18" s="100"/>
      <c r="B18" s="102"/>
      <c r="C18" s="72"/>
      <c r="D18" s="47"/>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spans="1:251" s="37" customFormat="1" ht="15.75" customHeight="1">
      <c r="A19" s="100"/>
      <c r="B19" s="102"/>
      <c r="C19" s="72"/>
      <c r="D19" s="47"/>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spans="1:251" s="37" customFormat="1" ht="15.75" customHeight="1">
      <c r="A20" s="100"/>
      <c r="B20" s="102"/>
      <c r="C20" s="72"/>
      <c r="D20" s="47"/>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row>
    <row r="21" spans="1:251" s="37" customFormat="1" ht="15.75" customHeight="1">
      <c r="A21" s="100"/>
      <c r="B21" s="102"/>
      <c r="C21" s="72"/>
      <c r="D21" s="47"/>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row>
    <row r="22" spans="1:251" s="37" customFormat="1" ht="15.75" customHeight="1">
      <c r="A22" s="100"/>
      <c r="B22" s="102"/>
      <c r="C22" s="72"/>
      <c r="D22" s="47"/>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row>
    <row r="23" spans="1:251" s="37" customFormat="1" ht="15.75" customHeight="1">
      <c r="A23" s="100"/>
      <c r="B23" s="102"/>
      <c r="C23" s="72"/>
      <c r="D23" s="47"/>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row>
    <row r="24" spans="1:251" s="37" customFormat="1" ht="15.75" customHeight="1">
      <c r="A24" s="100"/>
      <c r="B24" s="102"/>
      <c r="C24" s="72"/>
      <c r="D24" s="4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row>
    <row r="25" spans="1:251" s="37" customFormat="1" ht="15.75" customHeight="1">
      <c r="A25" s="100"/>
      <c r="B25" s="102"/>
      <c r="C25" s="72"/>
      <c r="D25" s="47"/>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row>
    <row r="26" spans="1:251" s="37" customFormat="1" ht="15.75" customHeight="1">
      <c r="A26" s="100"/>
      <c r="B26" s="102"/>
      <c r="C26" s="72"/>
      <c r="D26" s="47"/>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row>
    <row r="27" spans="1:251" s="37" customFormat="1" ht="15.75" customHeight="1">
      <c r="A27" s="100"/>
      <c r="B27" s="102"/>
      <c r="C27" s="72"/>
      <c r="D27" s="47"/>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row>
    <row r="28" spans="1:251" s="37" customFormat="1" ht="15.75" customHeight="1">
      <c r="A28" s="100"/>
      <c r="B28" s="102"/>
      <c r="C28" s="72"/>
      <c r="D28" s="47"/>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c r="IO28" s="96"/>
      <c r="IP28" s="96"/>
      <c r="IQ28" s="96"/>
    </row>
    <row r="29" spans="1:251" s="37" customFormat="1" ht="15.75" customHeight="1">
      <c r="A29" s="100"/>
      <c r="B29" s="102"/>
      <c r="C29" s="72"/>
      <c r="D29" s="47"/>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c r="IO29" s="96"/>
      <c r="IP29" s="96"/>
      <c r="IQ29" s="96"/>
    </row>
    <row r="30" spans="1:251" s="37" customFormat="1" ht="15.75" customHeight="1">
      <c r="A30" s="100"/>
      <c r="B30" s="102"/>
      <c r="C30" s="72"/>
      <c r="D30" s="47"/>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row>
    <row r="31" spans="1:251" s="37" customFormat="1" ht="15.75" customHeight="1">
      <c r="A31" s="100"/>
      <c r="B31" s="102"/>
      <c r="C31" s="72"/>
      <c r="D31" s="47"/>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c r="IO31" s="96"/>
      <c r="IP31" s="96"/>
      <c r="IQ31" s="96"/>
    </row>
    <row r="32" spans="1:251" s="37" customFormat="1" ht="15.75" customHeight="1">
      <c r="A32" s="100"/>
      <c r="B32" s="102"/>
      <c r="C32" s="72"/>
      <c r="D32" s="47"/>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c r="IF32" s="96"/>
      <c r="IG32" s="96"/>
      <c r="IH32" s="96"/>
      <c r="II32" s="96"/>
      <c r="IJ32" s="96"/>
      <c r="IK32" s="96"/>
      <c r="IL32" s="96"/>
      <c r="IM32" s="96"/>
      <c r="IN32" s="96"/>
      <c r="IO32" s="96"/>
      <c r="IP32" s="96"/>
      <c r="IQ32" s="96"/>
    </row>
    <row r="33" spans="1:251" s="37" customFormat="1" ht="15.75" customHeight="1">
      <c r="A33" s="100"/>
      <c r="B33" s="102"/>
      <c r="C33" s="72"/>
      <c r="D33" s="47"/>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c r="IF33" s="96"/>
      <c r="IG33" s="96"/>
      <c r="IH33" s="96"/>
      <c r="II33" s="96"/>
      <c r="IJ33" s="96"/>
      <c r="IK33" s="96"/>
      <c r="IL33" s="96"/>
      <c r="IM33" s="96"/>
      <c r="IN33" s="96"/>
      <c r="IO33" s="96"/>
      <c r="IP33" s="96"/>
      <c r="IQ33" s="96"/>
    </row>
    <row r="34" spans="1:251" s="37" customFormat="1" ht="15.75" customHeight="1">
      <c r="A34" s="100"/>
      <c r="B34" s="102"/>
      <c r="C34" s="72"/>
      <c r="D34" s="47"/>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row>
    <row r="35" spans="1:251" s="37" customFormat="1" ht="15.75" customHeight="1">
      <c r="A35" s="100"/>
      <c r="B35" s="102"/>
      <c r="C35" s="72"/>
      <c r="D35" s="47"/>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96"/>
      <c r="EU35" s="96"/>
      <c r="EV35" s="96"/>
      <c r="EW35" s="96"/>
      <c r="EX35" s="96"/>
      <c r="EY35" s="96"/>
      <c r="EZ35" s="96"/>
      <c r="FA35" s="96"/>
      <c r="FB35" s="96"/>
      <c r="FC35" s="96"/>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c r="IA35" s="96"/>
      <c r="IB35" s="96"/>
      <c r="IC35" s="96"/>
      <c r="ID35" s="96"/>
      <c r="IE35" s="96"/>
      <c r="IF35" s="96"/>
      <c r="IG35" s="96"/>
      <c r="IH35" s="96"/>
      <c r="II35" s="96"/>
      <c r="IJ35" s="96"/>
      <c r="IK35" s="96"/>
      <c r="IL35" s="96"/>
      <c r="IM35" s="96"/>
      <c r="IN35" s="96"/>
      <c r="IO35" s="96"/>
      <c r="IP35" s="96"/>
      <c r="IQ35" s="96"/>
    </row>
    <row r="36" spans="1:251" s="37" customFormat="1" ht="15.75" customHeight="1">
      <c r="A36" s="100"/>
      <c r="B36" s="102"/>
      <c r="C36" s="72"/>
      <c r="D36" s="47"/>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row>
    <row r="37" spans="1:251" s="37" customFormat="1" ht="15.75" customHeight="1">
      <c r="A37" s="100"/>
      <c r="B37" s="102"/>
      <c r="C37" s="72"/>
      <c r="D37" s="47"/>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row>
    <row r="38" spans="1:251" s="37" customFormat="1" ht="15.75" customHeight="1">
      <c r="A38" s="100"/>
      <c r="B38" s="102"/>
      <c r="C38" s="72"/>
      <c r="D38" s="47"/>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c r="ES38" s="96"/>
      <c r="ET38" s="96"/>
      <c r="EU38" s="96"/>
      <c r="EV38" s="96"/>
      <c r="EW38" s="96"/>
      <c r="EX38" s="96"/>
      <c r="EY38" s="96"/>
      <c r="EZ38" s="96"/>
      <c r="FA38" s="96"/>
      <c r="FB38" s="96"/>
      <c r="FC38" s="96"/>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c r="GQ38" s="96"/>
      <c r="GR38" s="96"/>
      <c r="GS38" s="96"/>
      <c r="GT38" s="96"/>
      <c r="GU38" s="96"/>
      <c r="GV38" s="96"/>
      <c r="GW38" s="96"/>
      <c r="GX38" s="96"/>
      <c r="GY38" s="96"/>
      <c r="GZ38" s="96"/>
      <c r="HA38" s="96"/>
      <c r="HB38" s="96"/>
      <c r="HC38" s="96"/>
      <c r="HD38" s="96"/>
      <c r="HE38" s="96"/>
      <c r="HF38" s="96"/>
      <c r="HG38" s="96"/>
      <c r="HH38" s="96"/>
      <c r="HI38" s="96"/>
      <c r="HJ38" s="96"/>
      <c r="HK38" s="96"/>
      <c r="HL38" s="96"/>
      <c r="HM38" s="96"/>
      <c r="HN38" s="96"/>
      <c r="HO38" s="96"/>
      <c r="HP38" s="96"/>
      <c r="HQ38" s="96"/>
      <c r="HR38" s="96"/>
      <c r="HS38" s="96"/>
      <c r="HT38" s="96"/>
      <c r="HU38" s="96"/>
      <c r="HV38" s="96"/>
      <c r="HW38" s="96"/>
      <c r="HX38" s="96"/>
      <c r="HY38" s="96"/>
      <c r="HZ38" s="96"/>
      <c r="IA38" s="96"/>
      <c r="IB38" s="96"/>
      <c r="IC38" s="96"/>
      <c r="ID38" s="96"/>
      <c r="IE38" s="96"/>
      <c r="IF38" s="96"/>
      <c r="IG38" s="96"/>
      <c r="IH38" s="96"/>
      <c r="II38" s="96"/>
      <c r="IJ38" s="96"/>
      <c r="IK38" s="96"/>
      <c r="IL38" s="96"/>
      <c r="IM38" s="96"/>
      <c r="IN38" s="96"/>
      <c r="IO38" s="96"/>
      <c r="IP38" s="96"/>
      <c r="IQ38" s="96"/>
    </row>
    <row r="39" spans="1:251" s="37" customFormat="1" ht="15.75" customHeight="1">
      <c r="A39" s="100"/>
      <c r="B39" s="102"/>
      <c r="C39" s="72"/>
      <c r="D39" s="47"/>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6"/>
      <c r="HR39" s="96"/>
      <c r="HS39" s="96"/>
      <c r="HT39" s="96"/>
      <c r="HU39" s="96"/>
      <c r="HV39" s="96"/>
      <c r="HW39" s="96"/>
      <c r="HX39" s="96"/>
      <c r="HY39" s="96"/>
      <c r="HZ39" s="96"/>
      <c r="IA39" s="96"/>
      <c r="IB39" s="96"/>
      <c r="IC39" s="96"/>
      <c r="ID39" s="96"/>
      <c r="IE39" s="96"/>
      <c r="IF39" s="96"/>
      <c r="IG39" s="96"/>
      <c r="IH39" s="96"/>
      <c r="II39" s="96"/>
      <c r="IJ39" s="96"/>
      <c r="IK39" s="96"/>
      <c r="IL39" s="96"/>
      <c r="IM39" s="96"/>
      <c r="IN39" s="96"/>
      <c r="IO39" s="96"/>
      <c r="IP39" s="96"/>
      <c r="IQ39" s="96"/>
    </row>
    <row r="40" spans="1:251" s="37" customFormat="1" ht="15.75" customHeight="1">
      <c r="A40" s="100"/>
      <c r="B40" s="102"/>
      <c r="C40" s="72"/>
      <c r="D40" s="47"/>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c r="IO40" s="96"/>
      <c r="IP40" s="96"/>
      <c r="IQ40" s="96"/>
    </row>
    <row r="41" spans="1:251" s="37" customFormat="1" ht="15.75" customHeight="1">
      <c r="A41" s="100"/>
      <c r="B41" s="102"/>
      <c r="C41" s="72"/>
      <c r="D41" s="47"/>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c r="IF41" s="96"/>
      <c r="IG41" s="96"/>
      <c r="IH41" s="96"/>
      <c r="II41" s="96"/>
      <c r="IJ41" s="96"/>
      <c r="IK41" s="96"/>
      <c r="IL41" s="96"/>
      <c r="IM41" s="96"/>
      <c r="IN41" s="96"/>
      <c r="IO41" s="96"/>
      <c r="IP41" s="96"/>
      <c r="IQ41" s="96"/>
    </row>
    <row r="42" spans="1:251" s="37" customFormat="1" ht="15.75" customHeight="1">
      <c r="A42" s="100"/>
      <c r="B42" s="102"/>
      <c r="C42" s="72"/>
      <c r="D42" s="47"/>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6"/>
      <c r="FF42" s="96"/>
      <c r="FG42" s="96"/>
      <c r="FH42" s="96"/>
      <c r="FI42" s="96"/>
      <c r="FJ42" s="96"/>
      <c r="FK42" s="96"/>
      <c r="FL42" s="96"/>
      <c r="FM42" s="96"/>
      <c r="FN42" s="96"/>
      <c r="FO42" s="96"/>
      <c r="FP42" s="96"/>
      <c r="FQ42" s="96"/>
      <c r="FR42" s="96"/>
      <c r="FS42" s="96"/>
      <c r="FT42" s="96"/>
      <c r="FU42" s="96"/>
      <c r="FV42" s="96"/>
      <c r="FW42" s="96"/>
      <c r="FX42" s="96"/>
      <c r="FY42" s="96"/>
      <c r="FZ42" s="96"/>
      <c r="GA42" s="96"/>
      <c r="GB42" s="96"/>
      <c r="GC42" s="96"/>
      <c r="GD42" s="96"/>
      <c r="GE42" s="96"/>
      <c r="GF42" s="96"/>
      <c r="GG42" s="96"/>
      <c r="GH42" s="96"/>
      <c r="GI42" s="96"/>
      <c r="GJ42" s="96"/>
      <c r="GK42" s="96"/>
      <c r="GL42" s="96"/>
      <c r="GM42" s="96"/>
      <c r="GN42" s="96"/>
      <c r="GO42" s="96"/>
      <c r="GP42" s="96"/>
      <c r="GQ42" s="96"/>
      <c r="GR42" s="96"/>
      <c r="GS42" s="96"/>
      <c r="GT42" s="96"/>
      <c r="GU42" s="96"/>
      <c r="GV42" s="96"/>
      <c r="GW42" s="96"/>
      <c r="GX42" s="96"/>
      <c r="GY42" s="96"/>
      <c r="GZ42" s="96"/>
      <c r="HA42" s="96"/>
      <c r="HB42" s="96"/>
      <c r="HC42" s="96"/>
      <c r="HD42" s="96"/>
      <c r="HE42" s="96"/>
      <c r="HF42" s="96"/>
      <c r="HG42" s="96"/>
      <c r="HH42" s="96"/>
      <c r="HI42" s="96"/>
      <c r="HJ42" s="96"/>
      <c r="HK42" s="96"/>
      <c r="HL42" s="96"/>
      <c r="HM42" s="96"/>
      <c r="HN42" s="96"/>
      <c r="HO42" s="96"/>
      <c r="HP42" s="96"/>
      <c r="HQ42" s="96"/>
      <c r="HR42" s="96"/>
      <c r="HS42" s="96"/>
      <c r="HT42" s="96"/>
      <c r="HU42" s="96"/>
      <c r="HV42" s="96"/>
      <c r="HW42" s="96"/>
      <c r="HX42" s="96"/>
      <c r="HY42" s="96"/>
      <c r="HZ42" s="96"/>
      <c r="IA42" s="96"/>
      <c r="IB42" s="96"/>
      <c r="IC42" s="96"/>
      <c r="ID42" s="96"/>
      <c r="IE42" s="96"/>
      <c r="IF42" s="96"/>
      <c r="IG42" s="96"/>
      <c r="IH42" s="96"/>
      <c r="II42" s="96"/>
      <c r="IJ42" s="96"/>
      <c r="IK42" s="96"/>
      <c r="IL42" s="96"/>
      <c r="IM42" s="96"/>
      <c r="IN42" s="96"/>
      <c r="IO42" s="96"/>
      <c r="IP42" s="96"/>
      <c r="IQ42" s="96"/>
    </row>
    <row r="43" spans="1:251" s="37" customFormat="1" ht="15.75" customHeight="1">
      <c r="A43" s="100"/>
      <c r="B43" s="102"/>
      <c r="C43" s="72"/>
      <c r="D43" s="47"/>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c r="IF43" s="96"/>
      <c r="IG43" s="96"/>
      <c r="IH43" s="96"/>
      <c r="II43" s="96"/>
      <c r="IJ43" s="96"/>
      <c r="IK43" s="96"/>
      <c r="IL43" s="96"/>
      <c r="IM43" s="96"/>
      <c r="IN43" s="96"/>
      <c r="IO43" s="96"/>
      <c r="IP43" s="96"/>
      <c r="IQ43" s="96"/>
    </row>
    <row r="44" spans="1:251" s="37" customFormat="1" ht="15.75" customHeight="1">
      <c r="A44" s="100"/>
      <c r="B44" s="102"/>
      <c r="C44" s="72"/>
      <c r="D44" s="47"/>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c r="EO44" s="96"/>
      <c r="EP44" s="96"/>
      <c r="EQ44" s="96"/>
      <c r="ER44" s="96"/>
      <c r="ES44" s="96"/>
      <c r="ET44" s="96"/>
      <c r="EU44" s="96"/>
      <c r="EV44" s="96"/>
      <c r="EW44" s="96"/>
      <c r="EX44" s="96"/>
      <c r="EY44" s="96"/>
      <c r="EZ44" s="96"/>
      <c r="FA44" s="96"/>
      <c r="FB44" s="96"/>
      <c r="FC44" s="96"/>
      <c r="FD44" s="96"/>
      <c r="FE44" s="96"/>
      <c r="FF44" s="96"/>
      <c r="FG44" s="96"/>
      <c r="FH44" s="96"/>
      <c r="FI44" s="96"/>
      <c r="FJ44" s="96"/>
      <c r="FK44" s="96"/>
      <c r="FL44" s="96"/>
      <c r="FM44" s="96"/>
      <c r="FN44" s="96"/>
      <c r="FO44" s="96"/>
      <c r="FP44" s="96"/>
      <c r="FQ44" s="96"/>
      <c r="FR44" s="96"/>
      <c r="FS44" s="96"/>
      <c r="FT44" s="96"/>
      <c r="FU44" s="96"/>
      <c r="FV44" s="96"/>
      <c r="FW44" s="96"/>
      <c r="FX44" s="96"/>
      <c r="FY44" s="96"/>
      <c r="FZ44" s="96"/>
      <c r="GA44" s="96"/>
      <c r="GB44" s="96"/>
      <c r="GC44" s="96"/>
      <c r="GD44" s="96"/>
      <c r="GE44" s="96"/>
      <c r="GF44" s="96"/>
      <c r="GG44" s="96"/>
      <c r="GH44" s="96"/>
      <c r="GI44" s="96"/>
      <c r="GJ44" s="96"/>
      <c r="GK44" s="96"/>
      <c r="GL44" s="96"/>
      <c r="GM44" s="96"/>
      <c r="GN44" s="96"/>
      <c r="GO44" s="96"/>
      <c r="GP44" s="96"/>
      <c r="GQ44" s="96"/>
      <c r="GR44" s="96"/>
      <c r="GS44" s="96"/>
      <c r="GT44" s="96"/>
      <c r="GU44" s="96"/>
      <c r="GV44" s="96"/>
      <c r="GW44" s="96"/>
      <c r="GX44" s="96"/>
      <c r="GY44" s="96"/>
      <c r="GZ44" s="96"/>
      <c r="HA44" s="96"/>
      <c r="HB44" s="96"/>
      <c r="HC44" s="96"/>
      <c r="HD44" s="96"/>
      <c r="HE44" s="96"/>
      <c r="HF44" s="96"/>
      <c r="HG44" s="96"/>
      <c r="HH44" s="96"/>
      <c r="HI44" s="96"/>
      <c r="HJ44" s="96"/>
      <c r="HK44" s="96"/>
      <c r="HL44" s="96"/>
      <c r="HM44" s="96"/>
      <c r="HN44" s="96"/>
      <c r="HO44" s="96"/>
      <c r="HP44" s="96"/>
      <c r="HQ44" s="96"/>
      <c r="HR44" s="96"/>
      <c r="HS44" s="96"/>
      <c r="HT44" s="96"/>
      <c r="HU44" s="96"/>
      <c r="HV44" s="96"/>
      <c r="HW44" s="96"/>
      <c r="HX44" s="96"/>
      <c r="HY44" s="96"/>
      <c r="HZ44" s="96"/>
      <c r="IA44" s="96"/>
      <c r="IB44" s="96"/>
      <c r="IC44" s="96"/>
      <c r="ID44" s="96"/>
      <c r="IE44" s="96"/>
      <c r="IF44" s="96"/>
      <c r="IG44" s="96"/>
      <c r="IH44" s="96"/>
      <c r="II44" s="96"/>
      <c r="IJ44" s="96"/>
      <c r="IK44" s="96"/>
      <c r="IL44" s="96"/>
      <c r="IM44" s="96"/>
      <c r="IN44" s="96"/>
      <c r="IO44" s="96"/>
      <c r="IP44" s="96"/>
      <c r="IQ44" s="96"/>
    </row>
    <row r="45" spans="1:251" s="37" customFormat="1" ht="15.75" customHeight="1">
      <c r="A45" s="100"/>
      <c r="B45" s="102"/>
      <c r="C45" s="72"/>
      <c r="D45" s="47"/>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96"/>
      <c r="EZ45" s="96"/>
      <c r="FA45" s="96"/>
      <c r="FB45" s="96"/>
      <c r="FC45" s="96"/>
      <c r="FD45" s="96"/>
      <c r="FE45" s="96"/>
      <c r="FF45" s="96"/>
      <c r="FG45" s="96"/>
      <c r="FH45" s="96"/>
      <c r="FI45" s="96"/>
      <c r="FJ45" s="96"/>
      <c r="FK45" s="96"/>
      <c r="FL45" s="96"/>
      <c r="FM45" s="96"/>
      <c r="FN45" s="96"/>
      <c r="FO45" s="96"/>
      <c r="FP45" s="96"/>
      <c r="FQ45" s="96"/>
      <c r="FR45" s="96"/>
      <c r="FS45" s="96"/>
      <c r="FT45" s="96"/>
      <c r="FU45" s="96"/>
      <c r="FV45" s="96"/>
      <c r="FW45" s="96"/>
      <c r="FX45" s="96"/>
      <c r="FY45" s="96"/>
      <c r="FZ45" s="96"/>
      <c r="GA45" s="96"/>
      <c r="GB45" s="96"/>
      <c r="GC45" s="96"/>
      <c r="GD45" s="96"/>
      <c r="GE45" s="96"/>
      <c r="GF45" s="96"/>
      <c r="GG45" s="96"/>
      <c r="GH45" s="96"/>
      <c r="GI45" s="96"/>
      <c r="GJ45" s="96"/>
      <c r="GK45" s="96"/>
      <c r="GL45" s="96"/>
      <c r="GM45" s="96"/>
      <c r="GN45" s="96"/>
      <c r="GO45" s="96"/>
      <c r="GP45" s="96"/>
      <c r="GQ45" s="96"/>
      <c r="GR45" s="96"/>
      <c r="GS45" s="96"/>
      <c r="GT45" s="96"/>
      <c r="GU45" s="96"/>
      <c r="GV45" s="96"/>
      <c r="GW45" s="96"/>
      <c r="GX45" s="96"/>
      <c r="GY45" s="96"/>
      <c r="GZ45" s="96"/>
      <c r="HA45" s="96"/>
      <c r="HB45" s="96"/>
      <c r="HC45" s="96"/>
      <c r="HD45" s="96"/>
      <c r="HE45" s="96"/>
      <c r="HF45" s="96"/>
      <c r="HG45" s="96"/>
      <c r="HH45" s="96"/>
      <c r="HI45" s="96"/>
      <c r="HJ45" s="96"/>
      <c r="HK45" s="96"/>
      <c r="HL45" s="96"/>
      <c r="HM45" s="96"/>
      <c r="HN45" s="96"/>
      <c r="HO45" s="96"/>
      <c r="HP45" s="96"/>
      <c r="HQ45" s="96"/>
      <c r="HR45" s="96"/>
      <c r="HS45" s="96"/>
      <c r="HT45" s="96"/>
      <c r="HU45" s="96"/>
      <c r="HV45" s="96"/>
      <c r="HW45" s="96"/>
      <c r="HX45" s="96"/>
      <c r="HY45" s="96"/>
      <c r="HZ45" s="96"/>
      <c r="IA45" s="96"/>
      <c r="IB45" s="96"/>
      <c r="IC45" s="96"/>
      <c r="ID45" s="96"/>
      <c r="IE45" s="96"/>
      <c r="IF45" s="96"/>
      <c r="IG45" s="96"/>
      <c r="IH45" s="96"/>
      <c r="II45" s="96"/>
      <c r="IJ45" s="96"/>
      <c r="IK45" s="96"/>
      <c r="IL45" s="96"/>
      <c r="IM45" s="96"/>
      <c r="IN45" s="96"/>
      <c r="IO45" s="96"/>
      <c r="IP45" s="96"/>
      <c r="IQ45" s="96"/>
    </row>
    <row r="46" spans="1:251" s="37" customFormat="1" ht="15.75" customHeight="1">
      <c r="A46" s="100"/>
      <c r="B46" s="102"/>
      <c r="C46" s="72"/>
      <c r="D46" s="47"/>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6"/>
      <c r="HR46" s="96"/>
      <c r="HS46" s="96"/>
      <c r="HT46" s="96"/>
      <c r="HU46" s="96"/>
      <c r="HV46" s="96"/>
      <c r="HW46" s="96"/>
      <c r="HX46" s="96"/>
      <c r="HY46" s="96"/>
      <c r="HZ46" s="96"/>
      <c r="IA46" s="96"/>
      <c r="IB46" s="96"/>
      <c r="IC46" s="96"/>
      <c r="ID46" s="96"/>
      <c r="IE46" s="96"/>
      <c r="IF46" s="96"/>
      <c r="IG46" s="96"/>
      <c r="IH46" s="96"/>
      <c r="II46" s="96"/>
      <c r="IJ46" s="96"/>
      <c r="IK46" s="96"/>
      <c r="IL46" s="96"/>
      <c r="IM46" s="96"/>
      <c r="IN46" s="96"/>
      <c r="IO46" s="96"/>
      <c r="IP46" s="96"/>
      <c r="IQ46" s="96"/>
    </row>
    <row r="47" spans="1:251" s="37" customFormat="1" ht="15.75" customHeight="1">
      <c r="A47" s="100"/>
      <c r="B47" s="102"/>
      <c r="C47" s="72"/>
      <c r="D47" s="47"/>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6"/>
      <c r="HR47" s="96"/>
      <c r="HS47" s="96"/>
      <c r="HT47" s="96"/>
      <c r="HU47" s="96"/>
      <c r="HV47" s="96"/>
      <c r="HW47" s="96"/>
      <c r="HX47" s="96"/>
      <c r="HY47" s="96"/>
      <c r="HZ47" s="96"/>
      <c r="IA47" s="96"/>
      <c r="IB47" s="96"/>
      <c r="IC47" s="96"/>
      <c r="ID47" s="96"/>
      <c r="IE47" s="96"/>
      <c r="IF47" s="96"/>
      <c r="IG47" s="96"/>
      <c r="IH47" s="96"/>
      <c r="II47" s="96"/>
      <c r="IJ47" s="96"/>
      <c r="IK47" s="96"/>
      <c r="IL47" s="96"/>
      <c r="IM47" s="96"/>
      <c r="IN47" s="96"/>
      <c r="IO47" s="96"/>
      <c r="IP47" s="96"/>
      <c r="IQ47" s="96"/>
    </row>
    <row r="48" spans="1:251" s="37" customFormat="1" ht="15.75" customHeight="1">
      <c r="A48" s="101"/>
      <c r="B48" s="102"/>
      <c r="C48" s="72"/>
      <c r="D48" s="47"/>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6"/>
      <c r="HR48" s="96"/>
      <c r="HS48" s="96"/>
      <c r="HT48" s="96"/>
      <c r="HU48" s="96"/>
      <c r="HV48" s="96"/>
      <c r="HW48" s="96"/>
      <c r="HX48" s="96"/>
      <c r="HY48" s="96"/>
      <c r="HZ48" s="96"/>
      <c r="IA48" s="96"/>
      <c r="IB48" s="96"/>
      <c r="IC48" s="96"/>
      <c r="ID48" s="96"/>
      <c r="IE48" s="96"/>
      <c r="IF48" s="96"/>
      <c r="IG48" s="96"/>
      <c r="IH48" s="96"/>
      <c r="II48" s="96"/>
      <c r="IJ48" s="96"/>
      <c r="IK48" s="96"/>
      <c r="IL48" s="96"/>
      <c r="IM48" s="96"/>
      <c r="IN48" s="96"/>
      <c r="IO48" s="96"/>
      <c r="IP48" s="96"/>
      <c r="IQ48" s="96"/>
    </row>
    <row r="49" spans="1:251" s="37" customFormat="1" ht="15.75" customHeight="1">
      <c r="A49" s="99" t="s">
        <v>23</v>
      </c>
      <c r="B49" s="57">
        <v>150755.1264</v>
      </c>
      <c r="C49" s="99" t="s">
        <v>24</v>
      </c>
      <c r="D49" s="57">
        <v>150755.13</v>
      </c>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6"/>
      <c r="HR49" s="96"/>
      <c r="HS49" s="96"/>
      <c r="HT49" s="96"/>
      <c r="HU49" s="96"/>
      <c r="HV49" s="96"/>
      <c r="HW49" s="96"/>
      <c r="HX49" s="96"/>
      <c r="HY49" s="96"/>
      <c r="HZ49" s="96"/>
      <c r="IA49" s="96"/>
      <c r="IB49" s="96"/>
      <c r="IC49" s="96"/>
      <c r="ID49" s="96"/>
      <c r="IE49" s="96"/>
      <c r="IF49" s="96"/>
      <c r="IG49" s="96"/>
      <c r="IH49" s="96"/>
      <c r="II49" s="96"/>
      <c r="IJ49" s="96"/>
      <c r="IK49" s="96"/>
      <c r="IL49" s="96"/>
      <c r="IM49" s="96"/>
      <c r="IN49" s="96"/>
      <c r="IO49" s="96"/>
      <c r="IP49" s="96"/>
      <c r="IQ49" s="96"/>
    </row>
    <row r="50" spans="1:251" s="37" customFormat="1" ht="15.75" customHeight="1">
      <c r="A50" s="101" t="s">
        <v>25</v>
      </c>
      <c r="B50" s="57"/>
      <c r="C50" s="101" t="s">
        <v>26</v>
      </c>
      <c r="D50" s="57"/>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6"/>
      <c r="HR50" s="96"/>
      <c r="HS50" s="96"/>
      <c r="HT50" s="96"/>
      <c r="HU50" s="96"/>
      <c r="HV50" s="96"/>
      <c r="HW50" s="96"/>
      <c r="HX50" s="96"/>
      <c r="HY50" s="96"/>
      <c r="HZ50" s="96"/>
      <c r="IA50" s="96"/>
      <c r="IB50" s="96"/>
      <c r="IC50" s="96"/>
      <c r="ID50" s="96"/>
      <c r="IE50" s="96"/>
      <c r="IF50" s="96"/>
      <c r="IG50" s="96"/>
      <c r="IH50" s="96"/>
      <c r="II50" s="96"/>
      <c r="IJ50" s="96"/>
      <c r="IK50" s="96"/>
      <c r="IL50" s="96"/>
      <c r="IM50" s="96"/>
      <c r="IN50" s="96"/>
      <c r="IO50" s="96"/>
      <c r="IP50" s="96"/>
      <c r="IQ50" s="96"/>
    </row>
    <row r="51" spans="1:251" s="37" customFormat="1" ht="15.75" customHeight="1">
      <c r="A51" s="101" t="s">
        <v>27</v>
      </c>
      <c r="B51" s="57"/>
      <c r="C51" s="84"/>
      <c r="D51" s="84"/>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96"/>
      <c r="GT51" s="96"/>
      <c r="GU51" s="96"/>
      <c r="GV51" s="96"/>
      <c r="GW51" s="96"/>
      <c r="GX51" s="96"/>
      <c r="GY51" s="96"/>
      <c r="GZ51" s="96"/>
      <c r="HA51" s="96"/>
      <c r="HB51" s="96"/>
      <c r="HC51" s="96"/>
      <c r="HD51" s="96"/>
      <c r="HE51" s="96"/>
      <c r="HF51" s="96"/>
      <c r="HG51" s="96"/>
      <c r="HH51" s="96"/>
      <c r="HI51" s="96"/>
      <c r="HJ51" s="96"/>
      <c r="HK51" s="96"/>
      <c r="HL51" s="96"/>
      <c r="HM51" s="96"/>
      <c r="HN51" s="96"/>
      <c r="HO51" s="96"/>
      <c r="HP51" s="96"/>
      <c r="HQ51" s="96"/>
      <c r="HR51" s="96"/>
      <c r="HS51" s="96"/>
      <c r="HT51" s="96"/>
      <c r="HU51" s="96"/>
      <c r="HV51" s="96"/>
      <c r="HW51" s="96"/>
      <c r="HX51" s="96"/>
      <c r="HY51" s="96"/>
      <c r="HZ51" s="96"/>
      <c r="IA51" s="96"/>
      <c r="IB51" s="96"/>
      <c r="IC51" s="96"/>
      <c r="ID51" s="96"/>
      <c r="IE51" s="96"/>
      <c r="IF51" s="96"/>
      <c r="IG51" s="96"/>
      <c r="IH51" s="96"/>
      <c r="II51" s="96"/>
      <c r="IJ51" s="96"/>
      <c r="IK51" s="96"/>
      <c r="IL51" s="96"/>
      <c r="IM51" s="96"/>
      <c r="IN51" s="96"/>
      <c r="IO51" s="96"/>
      <c r="IP51" s="96"/>
      <c r="IQ51" s="96"/>
    </row>
    <row r="52" spans="1:251" s="37" customFormat="1" ht="15.75" customHeight="1">
      <c r="A52" s="100"/>
      <c r="B52" s="57"/>
      <c r="C52" s="100"/>
      <c r="D52" s="57"/>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6"/>
      <c r="HR52" s="96"/>
      <c r="HS52" s="96"/>
      <c r="HT52" s="96"/>
      <c r="HU52" s="96"/>
      <c r="HV52" s="96"/>
      <c r="HW52" s="96"/>
      <c r="HX52" s="96"/>
      <c r="HY52" s="96"/>
      <c r="HZ52" s="96"/>
      <c r="IA52" s="96"/>
      <c r="IB52" s="96"/>
      <c r="IC52" s="96"/>
      <c r="ID52" s="96"/>
      <c r="IE52" s="96"/>
      <c r="IF52" s="96"/>
      <c r="IG52" s="96"/>
      <c r="IH52" s="96"/>
      <c r="II52" s="96"/>
      <c r="IJ52" s="96"/>
      <c r="IK52" s="96"/>
      <c r="IL52" s="96"/>
      <c r="IM52" s="96"/>
      <c r="IN52" s="96"/>
      <c r="IO52" s="96"/>
      <c r="IP52" s="96"/>
      <c r="IQ52" s="96"/>
    </row>
    <row r="53" spans="1:251" s="37" customFormat="1" ht="15.75" customHeight="1">
      <c r="A53" s="99" t="s">
        <v>28</v>
      </c>
      <c r="B53" s="57">
        <v>150755.1264</v>
      </c>
      <c r="C53" s="99" t="s">
        <v>29</v>
      </c>
      <c r="D53" s="57">
        <f>B53</f>
        <v>150755.1264</v>
      </c>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c r="GT53" s="96"/>
      <c r="GU53" s="96"/>
      <c r="GV53" s="96"/>
      <c r="GW53" s="96"/>
      <c r="GX53" s="96"/>
      <c r="GY53" s="96"/>
      <c r="GZ53" s="96"/>
      <c r="HA53" s="96"/>
      <c r="HB53" s="96"/>
      <c r="HC53" s="96"/>
      <c r="HD53" s="96"/>
      <c r="HE53" s="96"/>
      <c r="HF53" s="96"/>
      <c r="HG53" s="96"/>
      <c r="HH53" s="96"/>
      <c r="HI53" s="96"/>
      <c r="HJ53" s="96"/>
      <c r="HK53" s="96"/>
      <c r="HL53" s="96"/>
      <c r="HM53" s="96"/>
      <c r="HN53" s="96"/>
      <c r="HO53" s="96"/>
      <c r="HP53" s="96"/>
      <c r="HQ53" s="96"/>
      <c r="HR53" s="96"/>
      <c r="HS53" s="96"/>
      <c r="HT53" s="96"/>
      <c r="HU53" s="96"/>
      <c r="HV53" s="96"/>
      <c r="HW53" s="96"/>
      <c r="HX53" s="96"/>
      <c r="HY53" s="96"/>
      <c r="HZ53" s="96"/>
      <c r="IA53" s="96"/>
      <c r="IB53" s="96"/>
      <c r="IC53" s="96"/>
      <c r="ID53" s="96"/>
      <c r="IE53" s="96"/>
      <c r="IF53" s="96"/>
      <c r="IG53" s="96"/>
      <c r="IH53" s="96"/>
      <c r="II53" s="96"/>
      <c r="IJ53" s="96"/>
      <c r="IK53" s="96"/>
      <c r="IL53" s="96"/>
      <c r="IM53" s="96"/>
      <c r="IN53" s="96"/>
      <c r="IO53" s="96"/>
      <c r="IP53" s="96"/>
      <c r="IQ53" s="96"/>
    </row>
    <row r="54" spans="1:251" s="37" customFormat="1" ht="19.5" customHeight="1">
      <c r="A54" s="103"/>
      <c r="B54" s="103"/>
      <c r="C54" s="103"/>
      <c r="D54" s="103"/>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6"/>
      <c r="FL54" s="96"/>
      <c r="FM54" s="96"/>
      <c r="FN54" s="96"/>
      <c r="FO54" s="96"/>
      <c r="FP54" s="96"/>
      <c r="FQ54" s="96"/>
      <c r="FR54" s="96"/>
      <c r="FS54" s="96"/>
      <c r="FT54" s="96"/>
      <c r="FU54" s="96"/>
      <c r="FV54" s="96"/>
      <c r="FW54" s="96"/>
      <c r="FX54" s="96"/>
      <c r="FY54" s="96"/>
      <c r="FZ54" s="96"/>
      <c r="GA54" s="96"/>
      <c r="GB54" s="96"/>
      <c r="GC54" s="96"/>
      <c r="GD54" s="96"/>
      <c r="GE54" s="96"/>
      <c r="GF54" s="96"/>
      <c r="GG54" s="96"/>
      <c r="GH54" s="96"/>
      <c r="GI54" s="96"/>
      <c r="GJ54" s="96"/>
      <c r="GK54" s="96"/>
      <c r="GL54" s="96"/>
      <c r="GM54" s="96"/>
      <c r="GN54" s="96"/>
      <c r="GO54" s="96"/>
      <c r="GP54" s="96"/>
      <c r="GQ54" s="96"/>
      <c r="GR54" s="96"/>
      <c r="GS54" s="96"/>
      <c r="GT54" s="96"/>
      <c r="GU54" s="96"/>
      <c r="GV54" s="96"/>
      <c r="GW54" s="96"/>
      <c r="GX54" s="96"/>
      <c r="GY54" s="96"/>
      <c r="GZ54" s="96"/>
      <c r="HA54" s="96"/>
      <c r="HB54" s="96"/>
      <c r="HC54" s="96"/>
      <c r="HD54" s="96"/>
      <c r="HE54" s="96"/>
      <c r="HF54" s="96"/>
      <c r="HG54" s="96"/>
      <c r="HH54" s="96"/>
      <c r="HI54" s="96"/>
      <c r="HJ54" s="96"/>
      <c r="HK54" s="96"/>
      <c r="HL54" s="96"/>
      <c r="HM54" s="96"/>
      <c r="HN54" s="96"/>
      <c r="HO54" s="96"/>
      <c r="HP54" s="96"/>
      <c r="HQ54" s="96"/>
      <c r="HR54" s="96"/>
      <c r="HS54" s="96"/>
      <c r="HT54" s="96"/>
      <c r="HU54" s="96"/>
      <c r="HV54" s="96"/>
      <c r="HW54" s="96"/>
      <c r="HX54" s="96"/>
      <c r="HY54" s="96"/>
      <c r="HZ54" s="96"/>
      <c r="IA54" s="96"/>
      <c r="IB54" s="96"/>
      <c r="IC54" s="96"/>
      <c r="ID54" s="96"/>
      <c r="IE54" s="96"/>
      <c r="IF54" s="96"/>
      <c r="IG54" s="96"/>
      <c r="IH54" s="96"/>
      <c r="II54" s="96"/>
      <c r="IJ54" s="96"/>
      <c r="IK54" s="96"/>
      <c r="IL54" s="96"/>
      <c r="IM54" s="96"/>
      <c r="IN54" s="96"/>
      <c r="IO54" s="96"/>
      <c r="IP54" s="96"/>
      <c r="IQ54" s="96"/>
    </row>
  </sheetData>
  <sheetProtection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L35"/>
  <sheetViews>
    <sheetView tabSelected="1" zoomScaleSheetLayoutView="100" workbookViewId="0" topLeftCell="A1">
      <selection activeCell="R8" sqref="R8"/>
    </sheetView>
  </sheetViews>
  <sheetFormatPr defaultColWidth="9.140625" defaultRowHeight="12.75"/>
  <sheetData>
    <row r="1" spans="1:12" ht="45.75" customHeight="1">
      <c r="A1" s="22" t="s">
        <v>244</v>
      </c>
      <c r="B1" s="22"/>
      <c r="C1" s="22"/>
      <c r="D1" s="22"/>
      <c r="E1" s="22"/>
      <c r="F1" s="22"/>
      <c r="G1" s="22"/>
      <c r="H1" s="22"/>
      <c r="I1" s="22"/>
      <c r="J1" s="22"/>
      <c r="K1" s="22"/>
      <c r="L1" s="22"/>
    </row>
    <row r="2" spans="1:12" ht="15" customHeight="1">
      <c r="A2" s="23" t="s">
        <v>233</v>
      </c>
      <c r="B2" s="23" t="s">
        <v>239</v>
      </c>
      <c r="C2" s="23"/>
      <c r="D2" s="23"/>
      <c r="E2" s="23"/>
      <c r="F2" s="23"/>
      <c r="G2" s="23"/>
      <c r="H2" s="23"/>
      <c r="I2" s="23"/>
      <c r="J2" s="23"/>
      <c r="K2" s="23"/>
      <c r="L2" s="23"/>
    </row>
    <row r="3" spans="1:12" ht="15" customHeight="1">
      <c r="A3" s="23" t="s">
        <v>245</v>
      </c>
      <c r="B3" s="23" t="s">
        <v>246</v>
      </c>
      <c r="C3" s="23"/>
      <c r="D3" s="23"/>
      <c r="E3" s="23"/>
      <c r="F3" s="23"/>
      <c r="G3" s="23" t="s">
        <v>247</v>
      </c>
      <c r="H3" s="104" t="s">
        <v>248</v>
      </c>
      <c r="I3" s="23"/>
      <c r="J3" s="23"/>
      <c r="K3" s="23"/>
      <c r="L3" s="23"/>
    </row>
    <row r="4" spans="1:12" ht="15" customHeight="1">
      <c r="A4" s="24" t="s">
        <v>249</v>
      </c>
      <c r="B4" s="24"/>
      <c r="C4" s="24"/>
      <c r="D4" s="24"/>
      <c r="E4" s="24"/>
      <c r="F4" s="24"/>
      <c r="G4" s="24"/>
      <c r="H4" s="24"/>
      <c r="I4" s="24"/>
      <c r="J4" s="24"/>
      <c r="K4" s="24"/>
      <c r="L4" s="24"/>
    </row>
    <row r="5" spans="1:12" ht="15" customHeight="1">
      <c r="A5" s="23" t="s">
        <v>250</v>
      </c>
      <c r="B5" s="23"/>
      <c r="C5" s="23"/>
      <c r="D5" s="25" t="s">
        <v>251</v>
      </c>
      <c r="E5" s="25"/>
      <c r="F5" s="25"/>
      <c r="G5" s="25" t="s">
        <v>252</v>
      </c>
      <c r="H5" s="25"/>
      <c r="I5" s="25" t="s">
        <v>253</v>
      </c>
      <c r="J5" s="25"/>
      <c r="K5" s="25"/>
      <c r="L5" s="25"/>
    </row>
    <row r="6" spans="1:12" ht="15" customHeight="1">
      <c r="A6" s="23" t="s">
        <v>254</v>
      </c>
      <c r="B6" s="23"/>
      <c r="C6" s="23"/>
      <c r="D6" s="23" t="s">
        <v>255</v>
      </c>
      <c r="E6" s="23"/>
      <c r="F6" s="23"/>
      <c r="G6" s="23" t="s">
        <v>256</v>
      </c>
      <c r="H6" s="23"/>
      <c r="I6" s="25" t="s">
        <v>257</v>
      </c>
      <c r="J6" s="25"/>
      <c r="K6" s="25"/>
      <c r="L6" s="25"/>
    </row>
    <row r="7" spans="1:12" ht="15" customHeight="1">
      <c r="A7" s="23" t="s">
        <v>258</v>
      </c>
      <c r="B7" s="23"/>
      <c r="C7" s="23"/>
      <c r="D7" s="23" t="s">
        <v>259</v>
      </c>
      <c r="E7" s="23"/>
      <c r="F7" s="23"/>
      <c r="G7" s="23" t="s">
        <v>260</v>
      </c>
      <c r="H7" s="23"/>
      <c r="I7" s="25" t="s">
        <v>261</v>
      </c>
      <c r="J7" s="25"/>
      <c r="K7" s="25"/>
      <c r="L7" s="25"/>
    </row>
    <row r="8" spans="1:12" ht="15" customHeight="1">
      <c r="A8" s="23" t="s">
        <v>262</v>
      </c>
      <c r="B8" s="23"/>
      <c r="C8" s="23"/>
      <c r="D8" s="23" t="s">
        <v>263</v>
      </c>
      <c r="E8" s="23"/>
      <c r="F8" s="23"/>
      <c r="G8" s="23" t="s">
        <v>264</v>
      </c>
      <c r="H8" s="23"/>
      <c r="I8" s="25" t="s">
        <v>265</v>
      </c>
      <c r="J8" s="25"/>
      <c r="K8" s="25"/>
      <c r="L8" s="25"/>
    </row>
    <row r="9" spans="1:12" ht="15" customHeight="1">
      <c r="A9" s="26" t="s">
        <v>266</v>
      </c>
      <c r="B9" s="26"/>
      <c r="C9" s="26"/>
      <c r="D9" s="26"/>
      <c r="E9" s="26"/>
      <c r="F9" s="26"/>
      <c r="G9" s="26"/>
      <c r="H9" s="26"/>
      <c r="I9" s="26"/>
      <c r="J9" s="26"/>
      <c r="K9" s="26"/>
      <c r="L9" s="26"/>
    </row>
    <row r="10" spans="1:12" ht="15" customHeight="1">
      <c r="A10" s="23" t="s">
        <v>267</v>
      </c>
      <c r="B10" s="23"/>
      <c r="C10" s="23"/>
      <c r="D10" s="27" t="s">
        <v>268</v>
      </c>
      <c r="E10" s="27"/>
      <c r="F10" s="27"/>
      <c r="G10" s="23" t="s">
        <v>269</v>
      </c>
      <c r="H10" s="23"/>
      <c r="I10" s="27" t="s">
        <v>253</v>
      </c>
      <c r="J10" s="27"/>
      <c r="K10" s="27"/>
      <c r="L10" s="27"/>
    </row>
    <row r="11" spans="1:12" ht="15" customHeight="1">
      <c r="A11" s="23" t="s">
        <v>270</v>
      </c>
      <c r="B11" s="23"/>
      <c r="C11" s="23"/>
      <c r="D11" s="27" t="s">
        <v>271</v>
      </c>
      <c r="E11" s="27"/>
      <c r="F11" s="27"/>
      <c r="G11" s="23" t="s">
        <v>272</v>
      </c>
      <c r="H11" s="23"/>
      <c r="I11" s="27" t="s">
        <v>273</v>
      </c>
      <c r="J11" s="27"/>
      <c r="K11" s="27"/>
      <c r="L11" s="27"/>
    </row>
    <row r="12" spans="1:12" ht="15" customHeight="1">
      <c r="A12" s="23" t="s">
        <v>274</v>
      </c>
      <c r="B12" s="23"/>
      <c r="C12" s="23"/>
      <c r="D12" s="27" t="s">
        <v>268</v>
      </c>
      <c r="E12" s="27"/>
      <c r="F12" s="27"/>
      <c r="G12" s="23" t="s">
        <v>275</v>
      </c>
      <c r="H12" s="23"/>
      <c r="I12" s="27" t="s">
        <v>276</v>
      </c>
      <c r="J12" s="27"/>
      <c r="K12" s="27"/>
      <c r="L12" s="27"/>
    </row>
    <row r="13" spans="1:12" ht="15" customHeight="1">
      <c r="A13" s="23" t="s">
        <v>134</v>
      </c>
      <c r="B13" s="23"/>
      <c r="C13" s="23"/>
      <c r="D13" s="27" t="s">
        <v>277</v>
      </c>
      <c r="E13" s="27"/>
      <c r="F13" s="27"/>
      <c r="G13" s="28" t="s">
        <v>278</v>
      </c>
      <c r="H13" s="28"/>
      <c r="I13" s="27" t="s">
        <v>279</v>
      </c>
      <c r="J13" s="27"/>
      <c r="K13" s="27"/>
      <c r="L13" s="27"/>
    </row>
    <row r="14" spans="1:12" ht="15" customHeight="1">
      <c r="A14" s="29" t="s">
        <v>280</v>
      </c>
      <c r="B14" s="29"/>
      <c r="C14" s="29"/>
      <c r="D14" s="29"/>
      <c r="E14" s="29"/>
      <c r="F14" s="29"/>
      <c r="G14" s="29"/>
      <c r="H14" s="29"/>
      <c r="I14" s="29"/>
      <c r="J14" s="29"/>
      <c r="K14" s="29"/>
      <c r="L14" s="29"/>
    </row>
    <row r="15" spans="1:12" ht="15" customHeight="1">
      <c r="A15" s="26" t="s">
        <v>281</v>
      </c>
      <c r="B15" s="26"/>
      <c r="C15" s="26"/>
      <c r="D15" s="30" t="s">
        <v>282</v>
      </c>
      <c r="E15" s="30"/>
      <c r="F15" s="31" t="s">
        <v>283</v>
      </c>
      <c r="G15" s="32"/>
      <c r="H15" s="33"/>
      <c r="I15" s="31" t="s">
        <v>284</v>
      </c>
      <c r="J15" s="32"/>
      <c r="K15" s="32"/>
      <c r="L15" s="33"/>
    </row>
    <row r="16" spans="1:12" ht="15" customHeight="1">
      <c r="A16" s="27" t="s">
        <v>285</v>
      </c>
      <c r="B16" s="27"/>
      <c r="C16" s="27"/>
      <c r="D16" s="27" t="s">
        <v>286</v>
      </c>
      <c r="E16" s="27"/>
      <c r="F16" s="34" t="s">
        <v>287</v>
      </c>
      <c r="G16" s="35"/>
      <c r="H16" s="36"/>
      <c r="I16" s="34" t="s">
        <v>288</v>
      </c>
      <c r="J16" s="35"/>
      <c r="K16" s="35"/>
      <c r="L16" s="36"/>
    </row>
    <row r="17" spans="1:12" ht="15" customHeight="1">
      <c r="A17" s="27"/>
      <c r="B17" s="27"/>
      <c r="C17" s="27"/>
      <c r="D17" s="27" t="s">
        <v>286</v>
      </c>
      <c r="E17" s="27"/>
      <c r="F17" s="34" t="s">
        <v>289</v>
      </c>
      <c r="G17" s="35"/>
      <c r="H17" s="36"/>
      <c r="I17" s="34" t="s">
        <v>290</v>
      </c>
      <c r="J17" s="35"/>
      <c r="K17" s="35"/>
      <c r="L17" s="36"/>
    </row>
    <row r="18" spans="1:12" ht="15" customHeight="1">
      <c r="A18" s="27"/>
      <c r="B18" s="27"/>
      <c r="C18" s="27"/>
      <c r="D18" s="27" t="s">
        <v>286</v>
      </c>
      <c r="E18" s="27"/>
      <c r="F18" s="34" t="s">
        <v>291</v>
      </c>
      <c r="G18" s="35"/>
      <c r="H18" s="36"/>
      <c r="I18" s="34" t="s">
        <v>292</v>
      </c>
      <c r="J18" s="35"/>
      <c r="K18" s="35"/>
      <c r="L18" s="36"/>
    </row>
    <row r="19" spans="1:12" ht="15" customHeight="1">
      <c r="A19" s="27"/>
      <c r="B19" s="27"/>
      <c r="C19" s="27"/>
      <c r="D19" s="27" t="s">
        <v>293</v>
      </c>
      <c r="E19" s="27"/>
      <c r="F19" s="34" t="s">
        <v>294</v>
      </c>
      <c r="G19" s="35"/>
      <c r="H19" s="36"/>
      <c r="I19" s="34" t="s">
        <v>295</v>
      </c>
      <c r="J19" s="35"/>
      <c r="K19" s="35"/>
      <c r="L19" s="36"/>
    </row>
    <row r="20" spans="1:12" ht="15" customHeight="1">
      <c r="A20" s="27"/>
      <c r="B20" s="27"/>
      <c r="C20" s="27"/>
      <c r="D20" s="27" t="s">
        <v>293</v>
      </c>
      <c r="E20" s="27"/>
      <c r="F20" s="34" t="s">
        <v>296</v>
      </c>
      <c r="G20" s="35"/>
      <c r="H20" s="36"/>
      <c r="I20" s="34" t="s">
        <v>295</v>
      </c>
      <c r="J20" s="35"/>
      <c r="K20" s="35"/>
      <c r="L20" s="36"/>
    </row>
    <row r="21" spans="1:12" ht="15" customHeight="1">
      <c r="A21" s="27"/>
      <c r="B21" s="27"/>
      <c r="C21" s="27"/>
      <c r="D21" s="27" t="s">
        <v>293</v>
      </c>
      <c r="E21" s="27"/>
      <c r="F21" s="34" t="s">
        <v>297</v>
      </c>
      <c r="G21" s="35"/>
      <c r="H21" s="36"/>
      <c r="I21" s="34" t="s">
        <v>295</v>
      </c>
      <c r="J21" s="35"/>
      <c r="K21" s="35"/>
      <c r="L21" s="36"/>
    </row>
    <row r="22" spans="1:12" ht="15" customHeight="1">
      <c r="A22" s="27"/>
      <c r="B22" s="27"/>
      <c r="C22" s="27"/>
      <c r="D22" s="27" t="s">
        <v>293</v>
      </c>
      <c r="E22" s="27"/>
      <c r="F22" s="34" t="s">
        <v>298</v>
      </c>
      <c r="G22" s="35"/>
      <c r="H22" s="36"/>
      <c r="I22" s="34" t="s">
        <v>295</v>
      </c>
      <c r="J22" s="35"/>
      <c r="K22" s="35"/>
      <c r="L22" s="36"/>
    </row>
    <row r="23" spans="1:12" ht="15" customHeight="1">
      <c r="A23" s="27"/>
      <c r="B23" s="27"/>
      <c r="C23" s="27"/>
      <c r="D23" s="27" t="s">
        <v>299</v>
      </c>
      <c r="E23" s="27"/>
      <c r="F23" s="34" t="s">
        <v>300</v>
      </c>
      <c r="G23" s="35"/>
      <c r="H23" s="36"/>
      <c r="I23" s="34" t="s">
        <v>301</v>
      </c>
      <c r="J23" s="35"/>
      <c r="K23" s="35"/>
      <c r="L23" s="36"/>
    </row>
    <row r="24" spans="1:12" ht="15" customHeight="1">
      <c r="A24" s="27"/>
      <c r="B24" s="27"/>
      <c r="C24" s="27"/>
      <c r="D24" s="27" t="s">
        <v>299</v>
      </c>
      <c r="E24" s="27"/>
      <c r="F24" s="34" t="s">
        <v>302</v>
      </c>
      <c r="G24" s="35"/>
      <c r="H24" s="36"/>
      <c r="I24" s="34" t="s">
        <v>301</v>
      </c>
      <c r="J24" s="35"/>
      <c r="K24" s="35"/>
      <c r="L24" s="36"/>
    </row>
    <row r="25" spans="1:12" ht="15" customHeight="1">
      <c r="A25" s="27"/>
      <c r="B25" s="27"/>
      <c r="C25" s="27"/>
      <c r="D25" s="27" t="s">
        <v>303</v>
      </c>
      <c r="E25" s="27"/>
      <c r="F25" s="34" t="s">
        <v>304</v>
      </c>
      <c r="G25" s="35"/>
      <c r="H25" s="36"/>
      <c r="I25" s="34" t="s">
        <v>295</v>
      </c>
      <c r="J25" s="35"/>
      <c r="K25" s="35"/>
      <c r="L25" s="36"/>
    </row>
    <row r="26" spans="1:12" ht="15" customHeight="1">
      <c r="A26" s="27"/>
      <c r="B26" s="27"/>
      <c r="C26" s="27"/>
      <c r="D26" s="27" t="s">
        <v>303</v>
      </c>
      <c r="E26" s="27"/>
      <c r="F26" s="34" t="s">
        <v>305</v>
      </c>
      <c r="G26" s="35"/>
      <c r="H26" s="36"/>
      <c r="I26" s="34" t="s">
        <v>301</v>
      </c>
      <c r="J26" s="35"/>
      <c r="K26" s="35"/>
      <c r="L26" s="36"/>
    </row>
    <row r="27" spans="1:12" ht="15" customHeight="1">
      <c r="A27" s="27"/>
      <c r="B27" s="27"/>
      <c r="C27" s="27"/>
      <c r="D27" s="27" t="s">
        <v>303</v>
      </c>
      <c r="E27" s="27"/>
      <c r="F27" s="34" t="s">
        <v>306</v>
      </c>
      <c r="G27" s="35"/>
      <c r="H27" s="36"/>
      <c r="I27" s="34" t="s">
        <v>295</v>
      </c>
      <c r="J27" s="35"/>
      <c r="K27" s="35"/>
      <c r="L27" s="36"/>
    </row>
    <row r="28" spans="1:12" ht="15" customHeight="1">
      <c r="A28" s="27" t="s">
        <v>307</v>
      </c>
      <c r="B28" s="27"/>
      <c r="C28" s="27"/>
      <c r="D28" s="27" t="s">
        <v>308</v>
      </c>
      <c r="E28" s="27"/>
      <c r="F28" s="34" t="s">
        <v>253</v>
      </c>
      <c r="G28" s="35"/>
      <c r="H28" s="36"/>
      <c r="I28" s="34" t="s">
        <v>253</v>
      </c>
      <c r="J28" s="35"/>
      <c r="K28" s="35"/>
      <c r="L28" s="36"/>
    </row>
    <row r="29" spans="1:12" ht="15" customHeight="1">
      <c r="A29" s="27"/>
      <c r="B29" s="27"/>
      <c r="C29" s="27"/>
      <c r="D29" s="27" t="s">
        <v>309</v>
      </c>
      <c r="E29" s="27"/>
      <c r="F29" s="34" t="s">
        <v>310</v>
      </c>
      <c r="G29" s="35"/>
      <c r="H29" s="36"/>
      <c r="I29" s="34" t="s">
        <v>311</v>
      </c>
      <c r="J29" s="35"/>
      <c r="K29" s="35"/>
      <c r="L29" s="36"/>
    </row>
    <row r="30" spans="1:12" ht="15" customHeight="1">
      <c r="A30" s="27"/>
      <c r="B30" s="27"/>
      <c r="C30" s="27"/>
      <c r="D30" s="27" t="s">
        <v>309</v>
      </c>
      <c r="E30" s="27"/>
      <c r="F30" s="34" t="s">
        <v>312</v>
      </c>
      <c r="G30" s="35"/>
      <c r="H30" s="36"/>
      <c r="I30" s="34" t="s">
        <v>311</v>
      </c>
      <c r="J30" s="35"/>
      <c r="K30" s="35"/>
      <c r="L30" s="36"/>
    </row>
    <row r="31" spans="1:12" ht="15" customHeight="1">
      <c r="A31" s="27"/>
      <c r="B31" s="27"/>
      <c r="C31" s="27"/>
      <c r="D31" s="27" t="s">
        <v>309</v>
      </c>
      <c r="E31" s="27"/>
      <c r="F31" s="34" t="s">
        <v>313</v>
      </c>
      <c r="G31" s="35"/>
      <c r="H31" s="36"/>
      <c r="I31" s="34" t="s">
        <v>311</v>
      </c>
      <c r="J31" s="35"/>
      <c r="K31" s="35"/>
      <c r="L31" s="36"/>
    </row>
    <row r="32" spans="1:12" ht="15" customHeight="1">
      <c r="A32" s="27"/>
      <c r="B32" s="27"/>
      <c r="C32" s="27"/>
      <c r="D32" s="27" t="s">
        <v>314</v>
      </c>
      <c r="E32" s="27"/>
      <c r="F32" s="34" t="s">
        <v>315</v>
      </c>
      <c r="G32" s="35"/>
      <c r="H32" s="36"/>
      <c r="I32" s="34" t="s">
        <v>316</v>
      </c>
      <c r="J32" s="35"/>
      <c r="K32" s="35"/>
      <c r="L32" s="36"/>
    </row>
    <row r="33" spans="1:12" ht="15" customHeight="1">
      <c r="A33" s="27"/>
      <c r="B33" s="27"/>
      <c r="C33" s="27"/>
      <c r="D33" s="27" t="s">
        <v>317</v>
      </c>
      <c r="E33" s="27"/>
      <c r="F33" s="34" t="s">
        <v>253</v>
      </c>
      <c r="G33" s="35"/>
      <c r="H33" s="36"/>
      <c r="I33" s="34" t="s">
        <v>253</v>
      </c>
      <c r="J33" s="35"/>
      <c r="K33" s="35"/>
      <c r="L33" s="36"/>
    </row>
    <row r="34" spans="1:12" ht="15" customHeight="1">
      <c r="A34" s="27" t="s">
        <v>318</v>
      </c>
      <c r="B34" s="27"/>
      <c r="C34" s="27"/>
      <c r="D34" s="27" t="s">
        <v>319</v>
      </c>
      <c r="E34" s="27"/>
      <c r="F34" s="34" t="s">
        <v>320</v>
      </c>
      <c r="G34" s="35"/>
      <c r="H34" s="36"/>
      <c r="I34" s="34" t="s">
        <v>301</v>
      </c>
      <c r="J34" s="35"/>
      <c r="K34" s="35"/>
      <c r="L34" s="36"/>
    </row>
    <row r="35" spans="1:12" ht="15" customHeight="1">
      <c r="A35" s="27"/>
      <c r="B35" s="27"/>
      <c r="C35" s="27"/>
      <c r="D35" s="27" t="s">
        <v>319</v>
      </c>
      <c r="E35" s="27"/>
      <c r="F35" s="34" t="s">
        <v>321</v>
      </c>
      <c r="G35" s="35"/>
      <c r="H35" s="36"/>
      <c r="I35" s="34" t="s">
        <v>301</v>
      </c>
      <c r="J35" s="35"/>
      <c r="K35" s="35"/>
      <c r="L35" s="36"/>
    </row>
    <row r="36" ht="15" customHeight="1"/>
  </sheetData>
  <sheetProtection/>
  <mergeCells count="95">
    <mergeCell ref="A1:L1"/>
    <mergeCell ref="B2:L2"/>
    <mergeCell ref="B3:F3"/>
    <mergeCell ref="H3:L3"/>
    <mergeCell ref="A4:L4"/>
    <mergeCell ref="A5:C5"/>
    <mergeCell ref="D5:F5"/>
    <mergeCell ref="G5:H5"/>
    <mergeCell ref="I5:L5"/>
    <mergeCell ref="A6:C6"/>
    <mergeCell ref="D6:F6"/>
    <mergeCell ref="G6:H6"/>
    <mergeCell ref="I6:L6"/>
    <mergeCell ref="A7:C7"/>
    <mergeCell ref="D7:F7"/>
    <mergeCell ref="G7:H7"/>
    <mergeCell ref="I7:L7"/>
    <mergeCell ref="A8:C8"/>
    <mergeCell ref="D8:F8"/>
    <mergeCell ref="G8:H8"/>
    <mergeCell ref="I8:L8"/>
    <mergeCell ref="A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L14"/>
    <mergeCell ref="A15:C15"/>
    <mergeCell ref="D15:E15"/>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D28:E28"/>
    <mergeCell ref="F28:H28"/>
    <mergeCell ref="I28:L28"/>
    <mergeCell ref="F29:H29"/>
    <mergeCell ref="I29:L29"/>
    <mergeCell ref="F30:H30"/>
    <mergeCell ref="I30:L30"/>
    <mergeCell ref="F31:H31"/>
    <mergeCell ref="I31:L31"/>
    <mergeCell ref="D32:E32"/>
    <mergeCell ref="F32:H32"/>
    <mergeCell ref="I32:L32"/>
    <mergeCell ref="D33:E33"/>
    <mergeCell ref="F33:H33"/>
    <mergeCell ref="I33:L33"/>
    <mergeCell ref="F34:H34"/>
    <mergeCell ref="I34:L34"/>
    <mergeCell ref="F35:H35"/>
    <mergeCell ref="I35:L35"/>
    <mergeCell ref="A16:C27"/>
    <mergeCell ref="D16:E18"/>
    <mergeCell ref="D19:E22"/>
    <mergeCell ref="D23:E24"/>
    <mergeCell ref="D25:E27"/>
    <mergeCell ref="A28:C33"/>
    <mergeCell ref="D29:E31"/>
    <mergeCell ref="A34:C35"/>
    <mergeCell ref="D34:E3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36"/>
  <sheetViews>
    <sheetView zoomScaleSheetLayoutView="100" workbookViewId="0" topLeftCell="A1">
      <selection activeCell="Q23" sqref="Q23"/>
    </sheetView>
  </sheetViews>
  <sheetFormatPr defaultColWidth="9.140625" defaultRowHeight="12.75"/>
  <cols>
    <col min="2" max="2" width="12.8515625" style="0" customWidth="1"/>
    <col min="4" max="4" width="28.57421875" style="0" customWidth="1"/>
    <col min="6" max="6" width="15.140625" style="0" customWidth="1"/>
    <col min="8" max="8" width="15.7109375" style="0" customWidth="1"/>
  </cols>
  <sheetData>
    <row r="1" spans="1:8" ht="45.75" customHeight="1">
      <c r="A1" s="1" t="s">
        <v>322</v>
      </c>
      <c r="B1" s="1"/>
      <c r="C1" s="1"/>
      <c r="D1" s="1"/>
      <c r="E1" s="1"/>
      <c r="F1" s="1"/>
      <c r="G1" s="1"/>
      <c r="H1" s="1"/>
    </row>
    <row r="2" spans="1:8" ht="18" customHeight="1">
      <c r="A2" s="2" t="s">
        <v>323</v>
      </c>
      <c r="B2" s="2"/>
      <c r="C2" s="2"/>
      <c r="D2" s="2"/>
      <c r="E2" s="2"/>
      <c r="F2" s="2"/>
      <c r="G2" s="2"/>
      <c r="H2" s="2"/>
    </row>
    <row r="3" spans="1:8" ht="18" customHeight="1">
      <c r="A3" s="3" t="s">
        <v>324</v>
      </c>
      <c r="B3" s="4"/>
      <c r="C3" s="4"/>
      <c r="D3" s="4"/>
      <c r="E3" s="4"/>
      <c r="F3" s="4"/>
      <c r="G3" s="4"/>
      <c r="H3" s="5"/>
    </row>
    <row r="4" spans="1:8" ht="18" customHeight="1">
      <c r="A4" s="6" t="s">
        <v>325</v>
      </c>
      <c r="B4" s="4"/>
      <c r="C4" s="4"/>
      <c r="D4" s="4"/>
      <c r="E4" s="4"/>
      <c r="F4" s="4"/>
      <c r="G4" s="4"/>
      <c r="H4" s="5"/>
    </row>
    <row r="5" spans="1:8" ht="18" customHeight="1">
      <c r="A5" s="2" t="s">
        <v>326</v>
      </c>
      <c r="B5" s="2"/>
      <c r="C5" s="3" t="s">
        <v>327</v>
      </c>
      <c r="D5" s="5"/>
      <c r="E5" s="2" t="s">
        <v>328</v>
      </c>
      <c r="F5" s="2"/>
      <c r="G5" s="7" t="s">
        <v>329</v>
      </c>
      <c r="H5" s="7"/>
    </row>
    <row r="6" spans="1:8" ht="18" customHeight="1">
      <c r="A6" s="2" t="s">
        <v>330</v>
      </c>
      <c r="B6" s="2"/>
      <c r="C6" s="7" t="s">
        <v>331</v>
      </c>
      <c r="D6" s="7"/>
      <c r="E6" s="2" t="s">
        <v>332</v>
      </c>
      <c r="F6" s="2"/>
      <c r="G6" s="7" t="s">
        <v>333</v>
      </c>
      <c r="H6" s="7"/>
    </row>
    <row r="7" spans="1:8" ht="18" customHeight="1">
      <c r="A7" s="3" t="s">
        <v>334</v>
      </c>
      <c r="B7" s="5"/>
      <c r="C7" s="3" t="s">
        <v>335</v>
      </c>
      <c r="D7" s="5"/>
      <c r="E7" s="2" t="s">
        <v>336</v>
      </c>
      <c r="F7" s="2"/>
      <c r="G7" s="2" t="s">
        <v>337</v>
      </c>
      <c r="H7" s="2"/>
    </row>
    <row r="8" spans="1:8" ht="18" customHeight="1">
      <c r="A8" s="3" t="s">
        <v>338</v>
      </c>
      <c r="B8" s="5"/>
      <c r="C8" s="2" t="s">
        <v>339</v>
      </c>
      <c r="D8" s="2"/>
      <c r="E8" s="8" t="s">
        <v>340</v>
      </c>
      <c r="F8" s="9"/>
      <c r="G8" s="8" t="s">
        <v>341</v>
      </c>
      <c r="H8" s="9"/>
    </row>
    <row r="9" spans="1:8" ht="18" customHeight="1">
      <c r="A9" s="3" t="s">
        <v>342</v>
      </c>
      <c r="B9" s="5"/>
      <c r="C9" s="2" t="s">
        <v>343</v>
      </c>
      <c r="D9" s="2"/>
      <c r="E9" s="8" t="s">
        <v>344</v>
      </c>
      <c r="F9" s="9"/>
      <c r="G9" s="8" t="s">
        <v>345</v>
      </c>
      <c r="H9" s="9"/>
    </row>
    <row r="10" spans="1:8" ht="18" customHeight="1">
      <c r="A10" s="3" t="s">
        <v>346</v>
      </c>
      <c r="B10" s="5"/>
      <c r="C10" s="2">
        <v>260</v>
      </c>
      <c r="D10" s="2"/>
      <c r="E10" s="8" t="s">
        <v>347</v>
      </c>
      <c r="F10" s="9"/>
      <c r="G10" s="8">
        <v>260</v>
      </c>
      <c r="H10" s="9"/>
    </row>
    <row r="11" spans="1:8" ht="18" customHeight="1">
      <c r="A11" s="6" t="s">
        <v>348</v>
      </c>
      <c r="B11" s="4"/>
      <c r="C11" s="4"/>
      <c r="D11" s="4"/>
      <c r="E11" s="4"/>
      <c r="F11" s="4"/>
      <c r="G11" s="4"/>
      <c r="H11" s="5"/>
    </row>
    <row r="12" spans="1:8" ht="18" customHeight="1">
      <c r="A12" s="3" t="s">
        <v>349</v>
      </c>
      <c r="B12" s="5"/>
      <c r="C12" s="10" t="s">
        <v>350</v>
      </c>
      <c r="D12" s="11"/>
      <c r="E12" s="11"/>
      <c r="F12" s="11"/>
      <c r="G12" s="11"/>
      <c r="H12" s="12"/>
    </row>
    <row r="13" spans="1:8" ht="18" customHeight="1">
      <c r="A13" s="3" t="s">
        <v>351</v>
      </c>
      <c r="B13" s="5"/>
      <c r="C13" s="10" t="s">
        <v>352</v>
      </c>
      <c r="D13" s="11"/>
      <c r="E13" s="11"/>
      <c r="F13" s="11"/>
      <c r="G13" s="11"/>
      <c r="H13" s="12"/>
    </row>
    <row r="14" spans="1:8" ht="34.5" customHeight="1">
      <c r="A14" s="3" t="s">
        <v>353</v>
      </c>
      <c r="B14" s="5"/>
      <c r="C14" s="10" t="s">
        <v>354</v>
      </c>
      <c r="D14" s="11"/>
      <c r="E14" s="11"/>
      <c r="F14" s="11"/>
      <c r="G14" s="11"/>
      <c r="H14" s="12"/>
    </row>
    <row r="15" spans="1:8" ht="30" customHeight="1">
      <c r="A15" s="3" t="s">
        <v>355</v>
      </c>
      <c r="B15" s="5"/>
      <c r="C15" s="10" t="s">
        <v>356</v>
      </c>
      <c r="D15" s="11"/>
      <c r="E15" s="11"/>
      <c r="F15" s="11"/>
      <c r="G15" s="11"/>
      <c r="H15" s="12"/>
    </row>
    <row r="16" spans="1:8" ht="33" customHeight="1">
      <c r="A16" s="3" t="s">
        <v>357</v>
      </c>
      <c r="B16" s="5"/>
      <c r="C16" s="10" t="s">
        <v>358</v>
      </c>
      <c r="D16" s="11"/>
      <c r="E16" s="11"/>
      <c r="F16" s="11"/>
      <c r="G16" s="11"/>
      <c r="H16" s="12"/>
    </row>
    <row r="17" spans="1:8" ht="18" customHeight="1">
      <c r="A17" s="6" t="s">
        <v>359</v>
      </c>
      <c r="B17" s="13"/>
      <c r="C17" s="13"/>
      <c r="D17" s="13"/>
      <c r="E17" s="13"/>
      <c r="F17" s="13"/>
      <c r="G17" s="13"/>
      <c r="H17" s="14"/>
    </row>
    <row r="18" spans="1:8" ht="30" customHeight="1">
      <c r="A18" s="3" t="s">
        <v>360</v>
      </c>
      <c r="B18" s="5"/>
      <c r="C18" s="10" t="s">
        <v>361</v>
      </c>
      <c r="D18" s="11"/>
      <c r="E18" s="11"/>
      <c r="F18" s="11"/>
      <c r="G18" s="11"/>
      <c r="H18" s="12"/>
    </row>
    <row r="19" spans="1:8" ht="18" customHeight="1">
      <c r="A19" s="3" t="s">
        <v>362</v>
      </c>
      <c r="B19" s="5"/>
      <c r="C19" s="10" t="s">
        <v>253</v>
      </c>
      <c r="D19" s="11"/>
      <c r="E19" s="11"/>
      <c r="F19" s="11"/>
      <c r="G19" s="11"/>
      <c r="H19" s="12"/>
    </row>
    <row r="20" spans="1:8" ht="37.5" customHeight="1">
      <c r="A20" s="3" t="s">
        <v>363</v>
      </c>
      <c r="B20" s="5"/>
      <c r="C20" s="10" t="s">
        <v>253</v>
      </c>
      <c r="D20" s="11"/>
      <c r="E20" s="11"/>
      <c r="F20" s="11"/>
      <c r="G20" s="11"/>
      <c r="H20" s="12"/>
    </row>
    <row r="21" spans="1:8" ht="18" customHeight="1">
      <c r="A21" s="15" t="s">
        <v>364</v>
      </c>
      <c r="B21" s="2"/>
      <c r="C21" s="2"/>
      <c r="D21" s="2"/>
      <c r="E21" s="2"/>
      <c r="F21" s="2"/>
      <c r="G21" s="2"/>
      <c r="H21" s="2"/>
    </row>
    <row r="22" spans="1:8" ht="43.5" customHeight="1">
      <c r="A22" s="16" t="s">
        <v>358</v>
      </c>
      <c r="B22" s="16"/>
      <c r="C22" s="16"/>
      <c r="D22" s="16"/>
      <c r="E22" s="16"/>
      <c r="F22" s="16"/>
      <c r="G22" s="16"/>
      <c r="H22" s="16"/>
    </row>
    <row r="23" spans="1:8" ht="18" customHeight="1">
      <c r="A23" s="2" t="s">
        <v>281</v>
      </c>
      <c r="B23" s="7" t="s">
        <v>282</v>
      </c>
      <c r="C23" s="2" t="s">
        <v>283</v>
      </c>
      <c r="D23" s="2"/>
      <c r="E23" s="2"/>
      <c r="F23" s="2"/>
      <c r="G23" s="7" t="s">
        <v>365</v>
      </c>
      <c r="H23" s="7"/>
    </row>
    <row r="24" spans="1:8" ht="18" customHeight="1">
      <c r="A24" s="17" t="s">
        <v>285</v>
      </c>
      <c r="B24" s="7" t="s">
        <v>366</v>
      </c>
      <c r="C24" s="8" t="s">
        <v>367</v>
      </c>
      <c r="D24" s="18"/>
      <c r="E24" s="18"/>
      <c r="F24" s="9"/>
      <c r="G24" s="19" t="s">
        <v>368</v>
      </c>
      <c r="H24" s="20"/>
    </row>
    <row r="25" spans="1:8" ht="18" customHeight="1">
      <c r="A25" s="17"/>
      <c r="B25" s="7" t="s">
        <v>369</v>
      </c>
      <c r="C25" s="8" t="s">
        <v>370</v>
      </c>
      <c r="D25" s="18"/>
      <c r="E25" s="18"/>
      <c r="F25" s="9"/>
      <c r="G25" s="19" t="s">
        <v>371</v>
      </c>
      <c r="H25" s="20"/>
    </row>
    <row r="26" spans="1:8" ht="18" customHeight="1">
      <c r="A26" s="17"/>
      <c r="B26" s="7" t="s">
        <v>372</v>
      </c>
      <c r="C26" s="8" t="s">
        <v>373</v>
      </c>
      <c r="D26" s="18"/>
      <c r="E26" s="18"/>
      <c r="F26" s="9"/>
      <c r="G26" s="19" t="s">
        <v>295</v>
      </c>
      <c r="H26" s="20"/>
    </row>
    <row r="27" spans="1:8" ht="18" customHeight="1">
      <c r="A27" s="17"/>
      <c r="B27" s="7" t="s">
        <v>374</v>
      </c>
      <c r="C27" s="8" t="s">
        <v>375</v>
      </c>
      <c r="D27" s="18"/>
      <c r="E27" s="18"/>
      <c r="F27" s="9"/>
      <c r="G27" s="19" t="s">
        <v>376</v>
      </c>
      <c r="H27" s="20"/>
    </row>
    <row r="28" spans="1:8" ht="18" customHeight="1">
      <c r="A28" s="17" t="s">
        <v>307</v>
      </c>
      <c r="B28" s="7" t="s">
        <v>377</v>
      </c>
      <c r="C28" s="8" t="s">
        <v>378</v>
      </c>
      <c r="D28" s="18"/>
      <c r="E28" s="18"/>
      <c r="F28" s="9"/>
      <c r="G28" s="19">
        <f>100%</f>
        <v>1</v>
      </c>
      <c r="H28" s="20"/>
    </row>
    <row r="29" spans="1:8" ht="18" customHeight="1">
      <c r="A29" s="17" t="s">
        <v>379</v>
      </c>
      <c r="B29" s="7" t="s">
        <v>379</v>
      </c>
      <c r="C29" s="8" t="s">
        <v>380</v>
      </c>
      <c r="D29" s="18"/>
      <c r="E29" s="18"/>
      <c r="F29" s="9"/>
      <c r="G29" s="19" t="s">
        <v>301</v>
      </c>
      <c r="H29" s="20"/>
    </row>
    <row r="30" spans="1:8" ht="14.25">
      <c r="A30" s="21"/>
      <c r="B30" s="21"/>
      <c r="C30" s="21"/>
      <c r="D30" s="21"/>
      <c r="E30" s="21"/>
      <c r="F30" s="21"/>
      <c r="G30" s="21"/>
      <c r="H30" s="21"/>
    </row>
    <row r="31" spans="1:8" ht="14.25">
      <c r="A31" s="21"/>
      <c r="B31" s="21"/>
      <c r="C31" s="21"/>
      <c r="D31" s="21"/>
      <c r="E31" s="21"/>
      <c r="F31" s="21"/>
      <c r="G31" s="21"/>
      <c r="H31" s="21"/>
    </row>
    <row r="32" spans="1:8" ht="14.25">
      <c r="A32" s="21"/>
      <c r="B32" s="21"/>
      <c r="C32" s="21"/>
      <c r="D32" s="21"/>
      <c r="E32" s="21"/>
      <c r="F32" s="21"/>
      <c r="G32" s="21"/>
      <c r="H32" s="21"/>
    </row>
    <row r="33" spans="1:8" ht="14.25">
      <c r="A33" s="21"/>
      <c r="B33" s="21"/>
      <c r="C33" s="21"/>
      <c r="D33" s="21"/>
      <c r="E33" s="21"/>
      <c r="F33" s="21"/>
      <c r="G33" s="21"/>
      <c r="H33" s="21"/>
    </row>
    <row r="34" spans="1:8" ht="14.25">
      <c r="A34" s="21"/>
      <c r="B34" s="21"/>
      <c r="C34" s="21"/>
      <c r="D34" s="21"/>
      <c r="E34" s="21"/>
      <c r="F34" s="21"/>
      <c r="G34" s="21"/>
      <c r="H34" s="21"/>
    </row>
    <row r="35" spans="1:8" ht="14.25">
      <c r="A35" s="21"/>
      <c r="B35" s="21"/>
      <c r="C35" s="21"/>
      <c r="D35" s="21"/>
      <c r="E35" s="21"/>
      <c r="F35" s="21"/>
      <c r="G35" s="21"/>
      <c r="H35" s="21"/>
    </row>
    <row r="36" spans="1:8" ht="14.25">
      <c r="A36" s="21"/>
      <c r="B36" s="21"/>
      <c r="C36" s="21"/>
      <c r="D36" s="21"/>
      <c r="E36" s="21"/>
      <c r="F36" s="21"/>
      <c r="G36" s="21"/>
      <c r="H36" s="21"/>
    </row>
  </sheetData>
  <sheetProtection/>
  <mergeCells count="63">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A24:A2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29"/>
  <sheetViews>
    <sheetView zoomScaleSheetLayoutView="100" workbookViewId="0" topLeftCell="A10">
      <selection activeCell="N28" sqref="N28"/>
    </sheetView>
  </sheetViews>
  <sheetFormatPr defaultColWidth="9.140625" defaultRowHeight="12.75"/>
  <cols>
    <col min="2" max="2" width="12.421875" style="0" customWidth="1"/>
    <col min="4" max="4" width="18.8515625" style="0" customWidth="1"/>
    <col min="6" max="6" width="19.57421875" style="0" customWidth="1"/>
    <col min="8" max="8" width="21.421875" style="0" customWidth="1"/>
  </cols>
  <sheetData>
    <row r="1" spans="1:8" ht="30.75" customHeight="1">
      <c r="A1" s="1" t="s">
        <v>322</v>
      </c>
      <c r="B1" s="1"/>
      <c r="C1" s="1"/>
      <c r="D1" s="1"/>
      <c r="E1" s="1"/>
      <c r="F1" s="1"/>
      <c r="G1" s="1"/>
      <c r="H1" s="1"/>
    </row>
    <row r="2" spans="1:8" ht="33" customHeight="1">
      <c r="A2" s="2" t="s">
        <v>323</v>
      </c>
      <c r="B2" s="2"/>
      <c r="C2" s="2"/>
      <c r="D2" s="2"/>
      <c r="E2" s="2"/>
      <c r="F2" s="2"/>
      <c r="G2" s="2"/>
      <c r="H2" s="2"/>
    </row>
    <row r="3" spans="1:8" ht="28.5" customHeight="1">
      <c r="A3" s="3" t="s">
        <v>239</v>
      </c>
      <c r="B3" s="4"/>
      <c r="C3" s="4"/>
      <c r="D3" s="4"/>
      <c r="E3" s="4"/>
      <c r="F3" s="4"/>
      <c r="G3" s="4"/>
      <c r="H3" s="5"/>
    </row>
    <row r="4" spans="1:8" ht="18" customHeight="1">
      <c r="A4" s="6" t="s">
        <v>325</v>
      </c>
      <c r="B4" s="4"/>
      <c r="C4" s="4"/>
      <c r="D4" s="4"/>
      <c r="E4" s="4"/>
      <c r="F4" s="4"/>
      <c r="G4" s="4"/>
      <c r="H4" s="5"/>
    </row>
    <row r="5" spans="1:8" ht="36" customHeight="1">
      <c r="A5" s="2" t="s">
        <v>326</v>
      </c>
      <c r="B5" s="2"/>
      <c r="C5" s="3" t="s">
        <v>381</v>
      </c>
      <c r="D5" s="5"/>
      <c r="E5" s="2" t="s">
        <v>328</v>
      </c>
      <c r="F5" s="2"/>
      <c r="G5" s="7" t="s">
        <v>382</v>
      </c>
      <c r="H5" s="7"/>
    </row>
    <row r="6" spans="1:8" ht="18" customHeight="1">
      <c r="A6" s="2" t="s">
        <v>330</v>
      </c>
      <c r="B6" s="2"/>
      <c r="C6" s="7" t="s">
        <v>383</v>
      </c>
      <c r="D6" s="7"/>
      <c r="E6" s="2" t="s">
        <v>332</v>
      </c>
      <c r="F6" s="2"/>
      <c r="G6" s="7" t="s">
        <v>333</v>
      </c>
      <c r="H6" s="7"/>
    </row>
    <row r="7" spans="1:8" ht="18" customHeight="1">
      <c r="A7" s="3" t="s">
        <v>334</v>
      </c>
      <c r="B7" s="5"/>
      <c r="C7" s="3" t="s">
        <v>335</v>
      </c>
      <c r="D7" s="5"/>
      <c r="E7" s="2" t="s">
        <v>336</v>
      </c>
      <c r="F7" s="2"/>
      <c r="G7" s="2" t="s">
        <v>337</v>
      </c>
      <c r="H7" s="2"/>
    </row>
    <row r="8" spans="1:8" ht="18" customHeight="1">
      <c r="A8" s="3" t="s">
        <v>338</v>
      </c>
      <c r="B8" s="5"/>
      <c r="C8" s="2" t="s">
        <v>384</v>
      </c>
      <c r="D8" s="2"/>
      <c r="E8" s="8" t="s">
        <v>340</v>
      </c>
      <c r="F8" s="9"/>
      <c r="G8" s="8" t="s">
        <v>239</v>
      </c>
      <c r="H8" s="9"/>
    </row>
    <row r="9" spans="1:8" ht="18" customHeight="1">
      <c r="A9" s="3" t="s">
        <v>342</v>
      </c>
      <c r="B9" s="5"/>
      <c r="C9" s="2" t="s">
        <v>385</v>
      </c>
      <c r="D9" s="2"/>
      <c r="E9" s="8" t="s">
        <v>344</v>
      </c>
      <c r="F9" s="9"/>
      <c r="G9" s="8" t="s">
        <v>386</v>
      </c>
      <c r="H9" s="9"/>
    </row>
    <row r="10" spans="1:8" ht="18" customHeight="1">
      <c r="A10" s="3" t="s">
        <v>346</v>
      </c>
      <c r="B10" s="5"/>
      <c r="C10" s="2" t="s">
        <v>387</v>
      </c>
      <c r="D10" s="2"/>
      <c r="E10" s="8" t="s">
        <v>347</v>
      </c>
      <c r="F10" s="9"/>
      <c r="G10" s="8" t="s">
        <v>387</v>
      </c>
      <c r="H10" s="9"/>
    </row>
    <row r="11" spans="1:8" ht="18" customHeight="1">
      <c r="A11" s="6" t="s">
        <v>348</v>
      </c>
      <c r="B11" s="4"/>
      <c r="C11" s="4"/>
      <c r="D11" s="4"/>
      <c r="E11" s="4"/>
      <c r="F11" s="4"/>
      <c r="G11" s="4"/>
      <c r="H11" s="5"/>
    </row>
    <row r="12" spans="1:8" ht="18" customHeight="1">
      <c r="A12" s="3" t="s">
        <v>349</v>
      </c>
      <c r="B12" s="5"/>
      <c r="C12" s="10" t="s">
        <v>388</v>
      </c>
      <c r="D12" s="11"/>
      <c r="E12" s="11"/>
      <c r="F12" s="11"/>
      <c r="G12" s="11"/>
      <c r="H12" s="12"/>
    </row>
    <row r="13" spans="1:8" ht="18" customHeight="1">
      <c r="A13" s="3" t="s">
        <v>351</v>
      </c>
      <c r="B13" s="5"/>
      <c r="C13" s="10" t="s">
        <v>389</v>
      </c>
      <c r="D13" s="11"/>
      <c r="E13" s="11"/>
      <c r="F13" s="11"/>
      <c r="G13" s="11"/>
      <c r="H13" s="12"/>
    </row>
    <row r="14" spans="1:8" ht="18" customHeight="1">
      <c r="A14" s="3" t="s">
        <v>353</v>
      </c>
      <c r="B14" s="5"/>
      <c r="C14" s="10" t="s">
        <v>390</v>
      </c>
      <c r="D14" s="11"/>
      <c r="E14" s="11"/>
      <c r="F14" s="11"/>
      <c r="G14" s="11"/>
      <c r="H14" s="12"/>
    </row>
    <row r="15" spans="1:8" ht="18" customHeight="1">
      <c r="A15" s="3" t="s">
        <v>355</v>
      </c>
      <c r="B15" s="5"/>
      <c r="C15" s="10" t="s">
        <v>391</v>
      </c>
      <c r="D15" s="11"/>
      <c r="E15" s="11"/>
      <c r="F15" s="11"/>
      <c r="G15" s="11"/>
      <c r="H15" s="12"/>
    </row>
    <row r="16" spans="1:8" ht="66" customHeight="1">
      <c r="A16" s="3" t="s">
        <v>357</v>
      </c>
      <c r="B16" s="5"/>
      <c r="C16" s="10" t="s">
        <v>392</v>
      </c>
      <c r="D16" s="11"/>
      <c r="E16" s="11"/>
      <c r="F16" s="11"/>
      <c r="G16" s="11"/>
      <c r="H16" s="12"/>
    </row>
    <row r="17" spans="1:8" ht="18" customHeight="1">
      <c r="A17" s="6" t="s">
        <v>359</v>
      </c>
      <c r="B17" s="13"/>
      <c r="C17" s="13"/>
      <c r="D17" s="13"/>
      <c r="E17" s="13"/>
      <c r="F17" s="13"/>
      <c r="G17" s="13"/>
      <c r="H17" s="14"/>
    </row>
    <row r="18" spans="1:8" ht="18" customHeight="1">
      <c r="A18" s="3" t="s">
        <v>360</v>
      </c>
      <c r="B18" s="5"/>
      <c r="C18" s="10" t="s">
        <v>388</v>
      </c>
      <c r="D18" s="11"/>
      <c r="E18" s="11"/>
      <c r="F18" s="11"/>
      <c r="G18" s="11"/>
      <c r="H18" s="12"/>
    </row>
    <row r="19" spans="1:8" ht="18" customHeight="1">
      <c r="A19" s="3" t="s">
        <v>362</v>
      </c>
      <c r="B19" s="5"/>
      <c r="C19" s="10" t="s">
        <v>253</v>
      </c>
      <c r="D19" s="11"/>
      <c r="E19" s="11"/>
      <c r="F19" s="11"/>
      <c r="G19" s="11"/>
      <c r="H19" s="12"/>
    </row>
    <row r="20" spans="1:8" ht="18" customHeight="1">
      <c r="A20" s="3" t="s">
        <v>363</v>
      </c>
      <c r="B20" s="5"/>
      <c r="C20" s="10" t="s">
        <v>253</v>
      </c>
      <c r="D20" s="11"/>
      <c r="E20" s="11"/>
      <c r="F20" s="11"/>
      <c r="G20" s="11"/>
      <c r="H20" s="12"/>
    </row>
    <row r="21" spans="1:8" ht="18" customHeight="1">
      <c r="A21" s="15" t="s">
        <v>364</v>
      </c>
      <c r="B21" s="2"/>
      <c r="C21" s="2"/>
      <c r="D21" s="2"/>
      <c r="E21" s="2"/>
      <c r="F21" s="2"/>
      <c r="G21" s="2"/>
      <c r="H21" s="2"/>
    </row>
    <row r="22" spans="1:8" ht="52.5" customHeight="1">
      <c r="A22" s="16" t="s">
        <v>392</v>
      </c>
      <c r="B22" s="16"/>
      <c r="C22" s="16"/>
      <c r="D22" s="16"/>
      <c r="E22" s="16"/>
      <c r="F22" s="16"/>
      <c r="G22" s="16"/>
      <c r="H22" s="16"/>
    </row>
    <row r="23" spans="1:8" ht="18" customHeight="1">
      <c r="A23" s="2" t="s">
        <v>281</v>
      </c>
      <c r="B23" s="7" t="s">
        <v>282</v>
      </c>
      <c r="C23" s="2" t="s">
        <v>283</v>
      </c>
      <c r="D23" s="2"/>
      <c r="E23" s="2"/>
      <c r="F23" s="2"/>
      <c r="G23" s="7" t="s">
        <v>365</v>
      </c>
      <c r="H23" s="7"/>
    </row>
    <row r="24" spans="1:8" ht="18" customHeight="1">
      <c r="A24" s="17" t="s">
        <v>285</v>
      </c>
      <c r="B24" s="7" t="s">
        <v>366</v>
      </c>
      <c r="C24" s="8" t="s">
        <v>393</v>
      </c>
      <c r="D24" s="18"/>
      <c r="E24" s="18"/>
      <c r="F24" s="9"/>
      <c r="G24" s="19" t="s">
        <v>394</v>
      </c>
      <c r="H24" s="20"/>
    </row>
    <row r="25" spans="1:8" ht="18" customHeight="1">
      <c r="A25" s="17"/>
      <c r="B25" s="7" t="s">
        <v>369</v>
      </c>
      <c r="C25" s="8" t="s">
        <v>395</v>
      </c>
      <c r="D25" s="18"/>
      <c r="E25" s="18"/>
      <c r="F25" s="9"/>
      <c r="G25" s="19" t="s">
        <v>396</v>
      </c>
      <c r="H25" s="20"/>
    </row>
    <row r="26" spans="1:8" ht="18" customHeight="1">
      <c r="A26" s="17"/>
      <c r="B26" s="7" t="s">
        <v>372</v>
      </c>
      <c r="C26" s="8" t="s">
        <v>397</v>
      </c>
      <c r="D26" s="18"/>
      <c r="E26" s="18"/>
      <c r="F26" s="9"/>
      <c r="G26" s="19" t="s">
        <v>396</v>
      </c>
      <c r="H26" s="20"/>
    </row>
    <row r="27" spans="1:8" ht="18" customHeight="1">
      <c r="A27" s="17"/>
      <c r="B27" s="7" t="s">
        <v>374</v>
      </c>
      <c r="C27" s="8" t="s">
        <v>398</v>
      </c>
      <c r="D27" s="18"/>
      <c r="E27" s="18"/>
      <c r="F27" s="9"/>
      <c r="G27" s="19" t="s">
        <v>399</v>
      </c>
      <c r="H27" s="20"/>
    </row>
    <row r="28" spans="1:8" ht="18" customHeight="1">
      <c r="A28" s="17" t="s">
        <v>307</v>
      </c>
      <c r="B28" s="7" t="s">
        <v>377</v>
      </c>
      <c r="C28" s="8" t="s">
        <v>400</v>
      </c>
      <c r="D28" s="18"/>
      <c r="E28" s="18"/>
      <c r="F28" s="9"/>
      <c r="G28" s="19" t="s">
        <v>396</v>
      </c>
      <c r="H28" s="20"/>
    </row>
    <row r="29" spans="1:8" ht="18" customHeight="1">
      <c r="A29" s="17" t="s">
        <v>379</v>
      </c>
      <c r="B29" s="7" t="s">
        <v>379</v>
      </c>
      <c r="C29" s="8" t="s">
        <v>401</v>
      </c>
      <c r="D29" s="18"/>
      <c r="E29" s="18"/>
      <c r="F29" s="9"/>
      <c r="G29" s="19" t="s">
        <v>402</v>
      </c>
      <c r="H29" s="20"/>
    </row>
    <row r="30" ht="18" customHeight="1"/>
  </sheetData>
  <sheetProtection/>
  <mergeCells count="63">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A24:A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40"/>
  <sheetViews>
    <sheetView showGridLines="0" workbookViewId="0" topLeftCell="A4">
      <selection activeCell="A1" sqref="A1"/>
    </sheetView>
  </sheetViews>
  <sheetFormatPr defaultColWidth="9.140625" defaultRowHeight="12.75" customHeight="1"/>
  <cols>
    <col min="1" max="1" width="30.57421875" style="37" customWidth="1"/>
    <col min="2" max="2" width="30.28125" style="37" customWidth="1"/>
    <col min="3" max="15" width="14.7109375" style="37" customWidth="1"/>
    <col min="16" max="16" width="9.140625" style="37" customWidth="1"/>
  </cols>
  <sheetData>
    <row r="1" s="37" customFormat="1" ht="21" customHeight="1"/>
    <row r="2" spans="1:15" s="37" customFormat="1" ht="29.25" customHeight="1">
      <c r="A2" s="90" t="s">
        <v>30</v>
      </c>
      <c r="B2" s="90"/>
      <c r="C2" s="90"/>
      <c r="D2" s="90"/>
      <c r="E2" s="90"/>
      <c r="F2" s="90"/>
      <c r="G2" s="90"/>
      <c r="H2" s="90"/>
      <c r="I2" s="90"/>
      <c r="J2" s="90"/>
      <c r="K2" s="90"/>
      <c r="L2" s="90"/>
      <c r="M2" s="90"/>
      <c r="N2" s="90"/>
      <c r="O2" s="90"/>
    </row>
    <row r="3" spans="1:15" s="37" customFormat="1" ht="27.75" customHeight="1">
      <c r="A3" s="42" t="s">
        <v>31</v>
      </c>
      <c r="B3" s="51"/>
      <c r="C3" s="51"/>
      <c r="D3" s="51"/>
      <c r="E3" s="51"/>
      <c r="F3" s="51"/>
      <c r="G3" s="51"/>
      <c r="H3" s="51"/>
      <c r="I3" s="51"/>
      <c r="J3" s="51"/>
      <c r="K3" s="51"/>
      <c r="L3" s="51"/>
      <c r="M3" s="51"/>
      <c r="N3" s="51"/>
      <c r="O3" s="39" t="s">
        <v>2</v>
      </c>
    </row>
    <row r="4" spans="1:15" s="37" customFormat="1" ht="17.25" customHeight="1">
      <c r="A4" s="44" t="s">
        <v>32</v>
      </c>
      <c r="B4" s="44" t="s">
        <v>33</v>
      </c>
      <c r="C4" s="91" t="s">
        <v>34</v>
      </c>
      <c r="D4" s="52" t="s">
        <v>35</v>
      </c>
      <c r="E4" s="44" t="s">
        <v>36</v>
      </c>
      <c r="F4" s="44"/>
      <c r="G4" s="44"/>
      <c r="H4" s="44"/>
      <c r="I4" s="89" t="s">
        <v>37</v>
      </c>
      <c r="J4" s="89" t="s">
        <v>38</v>
      </c>
      <c r="K4" s="89" t="s">
        <v>39</v>
      </c>
      <c r="L4" s="89" t="s">
        <v>40</v>
      </c>
      <c r="M4" s="89" t="s">
        <v>41</v>
      </c>
      <c r="N4" s="89" t="s">
        <v>42</v>
      </c>
      <c r="O4" s="52" t="s">
        <v>43</v>
      </c>
    </row>
    <row r="5" spans="1:15" s="37" customFormat="1" ht="58.5" customHeight="1">
      <c r="A5" s="44"/>
      <c r="B5" s="44"/>
      <c r="C5" s="92"/>
      <c r="D5" s="52"/>
      <c r="E5" s="52" t="s">
        <v>44</v>
      </c>
      <c r="F5" s="52" t="s">
        <v>45</v>
      </c>
      <c r="G5" s="52" t="s">
        <v>46</v>
      </c>
      <c r="H5" s="52" t="s">
        <v>47</v>
      </c>
      <c r="I5" s="89"/>
      <c r="J5" s="89"/>
      <c r="K5" s="89"/>
      <c r="L5" s="89"/>
      <c r="M5" s="89"/>
      <c r="N5" s="89"/>
      <c r="O5" s="52"/>
    </row>
    <row r="6" spans="1:15" s="37" customFormat="1" ht="21" customHeight="1">
      <c r="A6" s="62" t="s">
        <v>48</v>
      </c>
      <c r="B6" s="62" t="s">
        <v>48</v>
      </c>
      <c r="C6" s="62">
        <v>1</v>
      </c>
      <c r="D6" s="62">
        <f>C6+1</f>
        <v>2</v>
      </c>
      <c r="E6" s="62">
        <f>D6+1</f>
        <v>3</v>
      </c>
      <c r="F6" s="62">
        <f>E6+1</f>
        <v>4</v>
      </c>
      <c r="G6" s="62">
        <f>F6+1</f>
        <v>5</v>
      </c>
      <c r="H6" s="62">
        <v>2</v>
      </c>
      <c r="I6" s="62">
        <f aca="true" t="shared" si="0" ref="I6:O6">H6+1</f>
        <v>3</v>
      </c>
      <c r="J6" s="62">
        <f t="shared" si="0"/>
        <v>4</v>
      </c>
      <c r="K6" s="62">
        <f t="shared" si="0"/>
        <v>5</v>
      </c>
      <c r="L6" s="62">
        <f t="shared" si="0"/>
        <v>6</v>
      </c>
      <c r="M6" s="62">
        <f t="shared" si="0"/>
        <v>7</v>
      </c>
      <c r="N6" s="62">
        <f t="shared" si="0"/>
        <v>8</v>
      </c>
      <c r="O6" s="62">
        <f t="shared" si="0"/>
        <v>9</v>
      </c>
    </row>
    <row r="7" spans="1:15" s="37" customFormat="1" ht="27" customHeight="1">
      <c r="A7" s="46"/>
      <c r="B7" s="93" t="s">
        <v>34</v>
      </c>
      <c r="C7" s="57">
        <v>150755.1264</v>
      </c>
      <c r="D7" s="57"/>
      <c r="E7" s="57">
        <v>118979.5839</v>
      </c>
      <c r="F7" s="57">
        <v>118979.5839</v>
      </c>
      <c r="G7" s="47"/>
      <c r="H7" s="47"/>
      <c r="I7" s="57">
        <v>4206.072</v>
      </c>
      <c r="J7" s="57"/>
      <c r="K7" s="57">
        <v>108.5278</v>
      </c>
      <c r="L7" s="57"/>
      <c r="M7" s="57">
        <v>11726.1188</v>
      </c>
      <c r="N7" s="57">
        <v>15734.8239</v>
      </c>
      <c r="O7" s="57"/>
    </row>
    <row r="8" spans="1:15" s="37" customFormat="1" ht="27" customHeight="1">
      <c r="A8" s="46" t="s">
        <v>49</v>
      </c>
      <c r="B8" s="93" t="s">
        <v>9</v>
      </c>
      <c r="C8" s="57">
        <v>132848.5022</v>
      </c>
      <c r="D8" s="57"/>
      <c r="E8" s="57">
        <v>101496.3773</v>
      </c>
      <c r="F8" s="57">
        <v>101496.3773</v>
      </c>
      <c r="G8" s="47"/>
      <c r="H8" s="47"/>
      <c r="I8" s="57">
        <v>4206.072</v>
      </c>
      <c r="J8" s="57"/>
      <c r="K8" s="57">
        <v>108.5278</v>
      </c>
      <c r="L8" s="57"/>
      <c r="M8" s="57">
        <v>11726.1188</v>
      </c>
      <c r="N8" s="57">
        <v>15311.4063</v>
      </c>
      <c r="O8" s="57"/>
    </row>
    <row r="9" spans="1:15" s="37" customFormat="1" ht="27" customHeight="1">
      <c r="A9" s="46" t="s">
        <v>50</v>
      </c>
      <c r="B9" s="93" t="s">
        <v>51</v>
      </c>
      <c r="C9" s="57">
        <v>3246.8138</v>
      </c>
      <c r="D9" s="57"/>
      <c r="E9" s="57">
        <v>1916.15</v>
      </c>
      <c r="F9" s="57">
        <v>1916.15</v>
      </c>
      <c r="G9" s="47"/>
      <c r="H9" s="47"/>
      <c r="I9" s="57"/>
      <c r="J9" s="57"/>
      <c r="K9" s="57">
        <v>30.6638</v>
      </c>
      <c r="L9" s="57"/>
      <c r="M9" s="57"/>
      <c r="N9" s="57">
        <v>1300</v>
      </c>
      <c r="O9" s="57"/>
    </row>
    <row r="10" spans="1:15" s="37" customFormat="1" ht="27" customHeight="1">
      <c r="A10" s="46" t="s">
        <v>52</v>
      </c>
      <c r="B10" s="93" t="s">
        <v>53</v>
      </c>
      <c r="C10" s="57">
        <v>3126.8138</v>
      </c>
      <c r="D10" s="57"/>
      <c r="E10" s="57">
        <v>1796.15</v>
      </c>
      <c r="F10" s="57">
        <v>1796.15</v>
      </c>
      <c r="G10" s="47"/>
      <c r="H10" s="47"/>
      <c r="I10" s="57"/>
      <c r="J10" s="57"/>
      <c r="K10" s="57">
        <v>30.6638</v>
      </c>
      <c r="L10" s="57"/>
      <c r="M10" s="57"/>
      <c r="N10" s="57">
        <v>1300</v>
      </c>
      <c r="O10" s="57"/>
    </row>
    <row r="11" spans="1:15" s="37" customFormat="1" ht="27" customHeight="1">
      <c r="A11" s="46" t="s">
        <v>54</v>
      </c>
      <c r="B11" s="93" t="s">
        <v>55</v>
      </c>
      <c r="C11" s="57">
        <v>120</v>
      </c>
      <c r="D11" s="57"/>
      <c r="E11" s="57">
        <v>120</v>
      </c>
      <c r="F11" s="57">
        <v>120</v>
      </c>
      <c r="G11" s="47"/>
      <c r="H11" s="47"/>
      <c r="I11" s="57"/>
      <c r="J11" s="57"/>
      <c r="K11" s="57"/>
      <c r="L11" s="57"/>
      <c r="M11" s="57"/>
      <c r="N11" s="57"/>
      <c r="O11" s="57"/>
    </row>
    <row r="12" spans="1:15" s="37" customFormat="1" ht="27" customHeight="1">
      <c r="A12" s="46" t="s">
        <v>56</v>
      </c>
      <c r="B12" s="93" t="s">
        <v>57</v>
      </c>
      <c r="C12" s="57">
        <v>126491.0034</v>
      </c>
      <c r="D12" s="57"/>
      <c r="E12" s="57">
        <v>97534.9866</v>
      </c>
      <c r="F12" s="57">
        <v>97534.9866</v>
      </c>
      <c r="G12" s="47"/>
      <c r="H12" s="47"/>
      <c r="I12" s="57">
        <v>4206.072</v>
      </c>
      <c r="J12" s="57"/>
      <c r="K12" s="57">
        <v>28.9997</v>
      </c>
      <c r="L12" s="57"/>
      <c r="M12" s="57">
        <v>11562.3388</v>
      </c>
      <c r="N12" s="57">
        <v>13158.6063</v>
      </c>
      <c r="O12" s="57"/>
    </row>
    <row r="13" spans="1:15" s="37" customFormat="1" ht="27" customHeight="1">
      <c r="A13" s="46" t="s">
        <v>58</v>
      </c>
      <c r="B13" s="93" t="s">
        <v>59</v>
      </c>
      <c r="C13" s="57">
        <v>5749.1917</v>
      </c>
      <c r="D13" s="57"/>
      <c r="E13" s="57">
        <v>4268.2248</v>
      </c>
      <c r="F13" s="57">
        <v>4268.2248</v>
      </c>
      <c r="G13" s="47"/>
      <c r="H13" s="47"/>
      <c r="I13" s="57"/>
      <c r="J13" s="57"/>
      <c r="K13" s="57">
        <v>1.24</v>
      </c>
      <c r="L13" s="57"/>
      <c r="M13" s="57">
        <v>155</v>
      </c>
      <c r="N13" s="57">
        <v>1324.7269</v>
      </c>
      <c r="O13" s="57"/>
    </row>
    <row r="14" spans="1:15" s="37" customFormat="1" ht="27" customHeight="1">
      <c r="A14" s="46" t="s">
        <v>60</v>
      </c>
      <c r="B14" s="93" t="s">
        <v>61</v>
      </c>
      <c r="C14" s="57">
        <v>61322.6605</v>
      </c>
      <c r="D14" s="57"/>
      <c r="E14" s="57">
        <v>53287.9935</v>
      </c>
      <c r="F14" s="57">
        <v>53287.9935</v>
      </c>
      <c r="G14" s="47"/>
      <c r="H14" s="47"/>
      <c r="I14" s="57"/>
      <c r="J14" s="57"/>
      <c r="K14" s="57">
        <v>4.84</v>
      </c>
      <c r="L14" s="57"/>
      <c r="M14" s="57">
        <v>2283.32</v>
      </c>
      <c r="N14" s="57">
        <v>5746.507</v>
      </c>
      <c r="O14" s="57"/>
    </row>
    <row r="15" spans="1:15" s="37" customFormat="1" ht="27" customHeight="1">
      <c r="A15" s="46" t="s">
        <v>62</v>
      </c>
      <c r="B15" s="93" t="s">
        <v>63</v>
      </c>
      <c r="C15" s="57">
        <v>31309.4594</v>
      </c>
      <c r="D15" s="57"/>
      <c r="E15" s="57">
        <v>26671.4439</v>
      </c>
      <c r="F15" s="57">
        <v>26671.4439</v>
      </c>
      <c r="G15" s="47"/>
      <c r="H15" s="47"/>
      <c r="I15" s="57"/>
      <c r="J15" s="57"/>
      <c r="K15" s="57">
        <v>8.5797</v>
      </c>
      <c r="L15" s="57"/>
      <c r="M15" s="57">
        <v>1157.0188</v>
      </c>
      <c r="N15" s="57">
        <v>3472.417</v>
      </c>
      <c r="O15" s="57"/>
    </row>
    <row r="16" spans="1:15" s="37" customFormat="1" ht="27" customHeight="1">
      <c r="A16" s="46" t="s">
        <v>64</v>
      </c>
      <c r="B16" s="93" t="s">
        <v>65</v>
      </c>
      <c r="C16" s="57">
        <v>19044.5918</v>
      </c>
      <c r="D16" s="57"/>
      <c r="E16" s="57">
        <v>11729.2244</v>
      </c>
      <c r="F16" s="57">
        <v>11729.2244</v>
      </c>
      <c r="G16" s="47"/>
      <c r="H16" s="47"/>
      <c r="I16" s="57">
        <v>4206.072</v>
      </c>
      <c r="J16" s="57"/>
      <c r="K16" s="57">
        <v>14.34</v>
      </c>
      <c r="L16" s="57"/>
      <c r="M16" s="57">
        <v>500</v>
      </c>
      <c r="N16" s="57">
        <v>2594.9554</v>
      </c>
      <c r="O16" s="57"/>
    </row>
    <row r="17" spans="1:15" s="37" customFormat="1" ht="27" customHeight="1">
      <c r="A17" s="46" t="s">
        <v>66</v>
      </c>
      <c r="B17" s="93" t="s">
        <v>67</v>
      </c>
      <c r="C17" s="57">
        <v>9065.1</v>
      </c>
      <c r="D17" s="57"/>
      <c r="E17" s="57">
        <v>1578.1</v>
      </c>
      <c r="F17" s="57">
        <v>1578.1</v>
      </c>
      <c r="G17" s="47"/>
      <c r="H17" s="47"/>
      <c r="I17" s="57"/>
      <c r="J17" s="57"/>
      <c r="K17" s="57"/>
      <c r="L17" s="57"/>
      <c r="M17" s="57">
        <v>7467</v>
      </c>
      <c r="N17" s="57">
        <v>20</v>
      </c>
      <c r="O17" s="57"/>
    </row>
    <row r="18" spans="1:15" s="37" customFormat="1" ht="27" customHeight="1">
      <c r="A18" s="46" t="s">
        <v>68</v>
      </c>
      <c r="B18" s="93" t="s">
        <v>69</v>
      </c>
      <c r="C18" s="57">
        <v>643.6712</v>
      </c>
      <c r="D18" s="57"/>
      <c r="E18" s="57">
        <v>333.6712</v>
      </c>
      <c r="F18" s="57">
        <v>333.6712</v>
      </c>
      <c r="G18" s="47"/>
      <c r="H18" s="47"/>
      <c r="I18" s="57"/>
      <c r="J18" s="57"/>
      <c r="K18" s="57"/>
      <c r="L18" s="57"/>
      <c r="M18" s="57">
        <v>75</v>
      </c>
      <c r="N18" s="57">
        <v>235</v>
      </c>
      <c r="O18" s="57"/>
    </row>
    <row r="19" spans="1:15" s="37" customFormat="1" ht="27" customHeight="1">
      <c r="A19" s="46" t="s">
        <v>70</v>
      </c>
      <c r="B19" s="93" t="s">
        <v>71</v>
      </c>
      <c r="C19" s="57">
        <v>643.6712</v>
      </c>
      <c r="D19" s="57"/>
      <c r="E19" s="57">
        <v>333.6712</v>
      </c>
      <c r="F19" s="57">
        <v>333.6712</v>
      </c>
      <c r="G19" s="47"/>
      <c r="H19" s="47"/>
      <c r="I19" s="57"/>
      <c r="J19" s="57"/>
      <c r="K19" s="57"/>
      <c r="L19" s="57"/>
      <c r="M19" s="57">
        <v>75</v>
      </c>
      <c r="N19" s="57">
        <v>235</v>
      </c>
      <c r="O19" s="57"/>
    </row>
    <row r="20" spans="1:15" s="37" customFormat="1" ht="27" customHeight="1">
      <c r="A20" s="46" t="s">
        <v>72</v>
      </c>
      <c r="B20" s="93" t="s">
        <v>73</v>
      </c>
      <c r="C20" s="57">
        <v>753.7298</v>
      </c>
      <c r="D20" s="57"/>
      <c r="E20" s="57">
        <v>467.1498</v>
      </c>
      <c r="F20" s="57">
        <v>467.1498</v>
      </c>
      <c r="G20" s="47"/>
      <c r="H20" s="47"/>
      <c r="I20" s="57"/>
      <c r="J20" s="57"/>
      <c r="K20" s="57"/>
      <c r="L20" s="57"/>
      <c r="M20" s="57">
        <v>88.78</v>
      </c>
      <c r="N20" s="57">
        <v>197.8</v>
      </c>
      <c r="O20" s="57"/>
    </row>
    <row r="21" spans="1:15" s="37" customFormat="1" ht="27" customHeight="1">
      <c r="A21" s="46" t="s">
        <v>74</v>
      </c>
      <c r="B21" s="93" t="s">
        <v>75</v>
      </c>
      <c r="C21" s="57">
        <v>753.7298</v>
      </c>
      <c r="D21" s="57"/>
      <c r="E21" s="57">
        <v>467.1498</v>
      </c>
      <c r="F21" s="57">
        <v>467.1498</v>
      </c>
      <c r="G21" s="47"/>
      <c r="H21" s="47"/>
      <c r="I21" s="57"/>
      <c r="J21" s="57"/>
      <c r="K21" s="57"/>
      <c r="L21" s="57"/>
      <c r="M21" s="57">
        <v>88.78</v>
      </c>
      <c r="N21" s="57">
        <v>197.8</v>
      </c>
      <c r="O21" s="57"/>
    </row>
    <row r="22" spans="1:15" s="37" customFormat="1" ht="27" customHeight="1">
      <c r="A22" s="46" t="s">
        <v>76</v>
      </c>
      <c r="B22" s="93" t="s">
        <v>77</v>
      </c>
      <c r="C22" s="57">
        <v>1713.284</v>
      </c>
      <c r="D22" s="57"/>
      <c r="E22" s="57">
        <v>1244.4197</v>
      </c>
      <c r="F22" s="57">
        <v>1244.4197</v>
      </c>
      <c r="G22" s="47"/>
      <c r="H22" s="47"/>
      <c r="I22" s="57"/>
      <c r="J22" s="57"/>
      <c r="K22" s="57">
        <v>48.8643</v>
      </c>
      <c r="L22" s="57"/>
      <c r="M22" s="57"/>
      <c r="N22" s="57">
        <v>420</v>
      </c>
      <c r="O22" s="57"/>
    </row>
    <row r="23" spans="1:15" s="37" customFormat="1" ht="27" customHeight="1">
      <c r="A23" s="46" t="s">
        <v>78</v>
      </c>
      <c r="B23" s="93" t="s">
        <v>79</v>
      </c>
      <c r="C23" s="57">
        <v>1713.284</v>
      </c>
      <c r="D23" s="57"/>
      <c r="E23" s="57">
        <v>1244.4197</v>
      </c>
      <c r="F23" s="57">
        <v>1244.4197</v>
      </c>
      <c r="G23" s="47"/>
      <c r="H23" s="47"/>
      <c r="I23" s="57"/>
      <c r="J23" s="57"/>
      <c r="K23" s="57">
        <v>48.8643</v>
      </c>
      <c r="L23" s="57"/>
      <c r="M23" s="57"/>
      <c r="N23" s="57">
        <v>420</v>
      </c>
      <c r="O23" s="57"/>
    </row>
    <row r="24" spans="1:15" s="37" customFormat="1" ht="27" customHeight="1">
      <c r="A24" s="46" t="s">
        <v>80</v>
      </c>
      <c r="B24" s="93" t="s">
        <v>11</v>
      </c>
      <c r="C24" s="57">
        <v>185</v>
      </c>
      <c r="D24" s="57"/>
      <c r="E24" s="57">
        <v>185</v>
      </c>
      <c r="F24" s="57">
        <v>185</v>
      </c>
      <c r="G24" s="47"/>
      <c r="H24" s="47"/>
      <c r="I24" s="57"/>
      <c r="J24" s="57"/>
      <c r="K24" s="57"/>
      <c r="L24" s="57"/>
      <c r="M24" s="57"/>
      <c r="N24" s="57"/>
      <c r="O24" s="57"/>
    </row>
    <row r="25" spans="1:15" s="37" customFormat="1" ht="27" customHeight="1">
      <c r="A25" s="46" t="s">
        <v>68</v>
      </c>
      <c r="B25" s="93" t="s">
        <v>81</v>
      </c>
      <c r="C25" s="57">
        <v>185</v>
      </c>
      <c r="D25" s="57"/>
      <c r="E25" s="57">
        <v>185</v>
      </c>
      <c r="F25" s="57">
        <v>185</v>
      </c>
      <c r="G25" s="47"/>
      <c r="H25" s="47"/>
      <c r="I25" s="57"/>
      <c r="J25" s="57"/>
      <c r="K25" s="57"/>
      <c r="L25" s="57"/>
      <c r="M25" s="57"/>
      <c r="N25" s="57"/>
      <c r="O25" s="57"/>
    </row>
    <row r="26" spans="1:15" s="37" customFormat="1" ht="27" customHeight="1">
      <c r="A26" s="46" t="s">
        <v>82</v>
      </c>
      <c r="B26" s="93" t="s">
        <v>83</v>
      </c>
      <c r="C26" s="57">
        <v>185</v>
      </c>
      <c r="D26" s="57"/>
      <c r="E26" s="57">
        <v>185</v>
      </c>
      <c r="F26" s="57">
        <v>185</v>
      </c>
      <c r="G26" s="47"/>
      <c r="H26" s="47"/>
      <c r="I26" s="57"/>
      <c r="J26" s="57"/>
      <c r="K26" s="57"/>
      <c r="L26" s="57"/>
      <c r="M26" s="57"/>
      <c r="N26" s="57"/>
      <c r="O26" s="57"/>
    </row>
    <row r="27" spans="1:15" s="37" customFormat="1" ht="27" customHeight="1">
      <c r="A27" s="46" t="s">
        <v>84</v>
      </c>
      <c r="B27" s="93" t="s">
        <v>13</v>
      </c>
      <c r="C27" s="57">
        <v>6874.2036</v>
      </c>
      <c r="D27" s="57"/>
      <c r="E27" s="57">
        <v>6874.2036</v>
      </c>
      <c r="F27" s="57">
        <v>6874.2036</v>
      </c>
      <c r="G27" s="47"/>
      <c r="H27" s="47"/>
      <c r="I27" s="57"/>
      <c r="J27" s="57"/>
      <c r="K27" s="57"/>
      <c r="L27" s="57"/>
      <c r="M27" s="57"/>
      <c r="N27" s="57"/>
      <c r="O27" s="57"/>
    </row>
    <row r="28" spans="1:15" s="37" customFormat="1" ht="27" customHeight="1">
      <c r="A28" s="46" t="s">
        <v>85</v>
      </c>
      <c r="B28" s="93" t="s">
        <v>86</v>
      </c>
      <c r="C28" s="57">
        <v>6541.7223</v>
      </c>
      <c r="D28" s="57"/>
      <c r="E28" s="57">
        <v>6541.7223</v>
      </c>
      <c r="F28" s="57">
        <v>6541.7223</v>
      </c>
      <c r="G28" s="47"/>
      <c r="H28" s="47"/>
      <c r="I28" s="57"/>
      <c r="J28" s="57"/>
      <c r="K28" s="57"/>
      <c r="L28" s="57"/>
      <c r="M28" s="57"/>
      <c r="N28" s="57"/>
      <c r="O28" s="57"/>
    </row>
    <row r="29" spans="1:15" s="37" customFormat="1" ht="27" customHeight="1">
      <c r="A29" s="46" t="s">
        <v>87</v>
      </c>
      <c r="B29" s="93" t="s">
        <v>88</v>
      </c>
      <c r="C29" s="57">
        <v>355.12</v>
      </c>
      <c r="D29" s="57"/>
      <c r="E29" s="57">
        <v>355.12</v>
      </c>
      <c r="F29" s="57">
        <v>355.12</v>
      </c>
      <c r="G29" s="47"/>
      <c r="H29" s="47"/>
      <c r="I29" s="57"/>
      <c r="J29" s="57"/>
      <c r="K29" s="57"/>
      <c r="L29" s="57"/>
      <c r="M29" s="57"/>
      <c r="N29" s="57"/>
      <c r="O29" s="57"/>
    </row>
    <row r="30" spans="1:15" s="37" customFormat="1" ht="27" customHeight="1">
      <c r="A30" s="46" t="s">
        <v>89</v>
      </c>
      <c r="B30" s="93" t="s">
        <v>90</v>
      </c>
      <c r="C30" s="57">
        <v>6186.6023</v>
      </c>
      <c r="D30" s="57"/>
      <c r="E30" s="57">
        <v>6186.6023</v>
      </c>
      <c r="F30" s="57">
        <v>6186.6023</v>
      </c>
      <c r="G30" s="47"/>
      <c r="H30" s="47"/>
      <c r="I30" s="57"/>
      <c r="J30" s="57"/>
      <c r="K30" s="57"/>
      <c r="L30" s="57"/>
      <c r="M30" s="57"/>
      <c r="N30" s="57"/>
      <c r="O30" s="57"/>
    </row>
    <row r="31" spans="1:15" s="37" customFormat="1" ht="27" customHeight="1">
      <c r="A31" s="46" t="s">
        <v>91</v>
      </c>
      <c r="B31" s="93" t="s">
        <v>92</v>
      </c>
      <c r="C31" s="57">
        <v>332.4813</v>
      </c>
      <c r="D31" s="57"/>
      <c r="E31" s="57">
        <v>332.4813</v>
      </c>
      <c r="F31" s="57">
        <v>332.4813</v>
      </c>
      <c r="G31" s="47"/>
      <c r="H31" s="47"/>
      <c r="I31" s="57"/>
      <c r="J31" s="57"/>
      <c r="K31" s="57"/>
      <c r="L31" s="57"/>
      <c r="M31" s="57"/>
      <c r="N31" s="57"/>
      <c r="O31" s="57"/>
    </row>
    <row r="32" spans="1:15" s="37" customFormat="1" ht="27" customHeight="1">
      <c r="A32" s="46" t="s">
        <v>93</v>
      </c>
      <c r="B32" s="93" t="s">
        <v>94</v>
      </c>
      <c r="C32" s="57">
        <v>332.4813</v>
      </c>
      <c r="D32" s="57"/>
      <c r="E32" s="57">
        <v>332.4813</v>
      </c>
      <c r="F32" s="57">
        <v>332.4813</v>
      </c>
      <c r="G32" s="47"/>
      <c r="H32" s="47"/>
      <c r="I32" s="57"/>
      <c r="J32" s="57"/>
      <c r="K32" s="57"/>
      <c r="L32" s="57"/>
      <c r="M32" s="57"/>
      <c r="N32" s="57"/>
      <c r="O32" s="57"/>
    </row>
    <row r="33" spans="1:15" s="37" customFormat="1" ht="27" customHeight="1">
      <c r="A33" s="46" t="s">
        <v>95</v>
      </c>
      <c r="B33" s="93" t="s">
        <v>15</v>
      </c>
      <c r="C33" s="57">
        <v>5636.071</v>
      </c>
      <c r="D33" s="57"/>
      <c r="E33" s="57">
        <v>5636.071</v>
      </c>
      <c r="F33" s="57">
        <v>5636.071</v>
      </c>
      <c r="G33" s="47"/>
      <c r="H33" s="47"/>
      <c r="I33" s="57"/>
      <c r="J33" s="57"/>
      <c r="K33" s="57"/>
      <c r="L33" s="57"/>
      <c r="M33" s="57"/>
      <c r="N33" s="57"/>
      <c r="O33" s="57"/>
    </row>
    <row r="34" spans="1:15" s="37" customFormat="1" ht="27" customHeight="1">
      <c r="A34" s="46" t="s">
        <v>96</v>
      </c>
      <c r="B34" s="93" t="s">
        <v>97</v>
      </c>
      <c r="C34" s="57">
        <v>5636.071</v>
      </c>
      <c r="D34" s="57"/>
      <c r="E34" s="57">
        <v>5636.071</v>
      </c>
      <c r="F34" s="57">
        <v>5636.071</v>
      </c>
      <c r="G34" s="47"/>
      <c r="H34" s="47"/>
      <c r="I34" s="57"/>
      <c r="J34" s="57"/>
      <c r="K34" s="57"/>
      <c r="L34" s="57"/>
      <c r="M34" s="57"/>
      <c r="N34" s="57"/>
      <c r="O34" s="57"/>
    </row>
    <row r="35" spans="1:15" s="37" customFormat="1" ht="27" customHeight="1">
      <c r="A35" s="46" t="s">
        <v>98</v>
      </c>
      <c r="B35" s="93" t="s">
        <v>99</v>
      </c>
      <c r="C35" s="57">
        <v>44.6138</v>
      </c>
      <c r="D35" s="57"/>
      <c r="E35" s="57">
        <v>44.6138</v>
      </c>
      <c r="F35" s="57">
        <v>44.6138</v>
      </c>
      <c r="G35" s="47"/>
      <c r="H35" s="47"/>
      <c r="I35" s="57"/>
      <c r="J35" s="57"/>
      <c r="K35" s="57"/>
      <c r="L35" s="57"/>
      <c r="M35" s="57"/>
      <c r="N35" s="57"/>
      <c r="O35" s="57"/>
    </row>
    <row r="36" spans="1:15" s="37" customFormat="1" ht="27" customHeight="1">
      <c r="A36" s="46" t="s">
        <v>100</v>
      </c>
      <c r="B36" s="93" t="s">
        <v>101</v>
      </c>
      <c r="C36" s="57">
        <v>4345.5431</v>
      </c>
      <c r="D36" s="57"/>
      <c r="E36" s="57">
        <v>4345.5431</v>
      </c>
      <c r="F36" s="57">
        <v>4345.5431</v>
      </c>
      <c r="G36" s="47"/>
      <c r="H36" s="47"/>
      <c r="I36" s="57"/>
      <c r="J36" s="57"/>
      <c r="K36" s="57"/>
      <c r="L36" s="57"/>
      <c r="M36" s="57"/>
      <c r="N36" s="57"/>
      <c r="O36" s="57"/>
    </row>
    <row r="37" spans="1:15" s="37" customFormat="1" ht="27" customHeight="1">
      <c r="A37" s="46" t="s">
        <v>102</v>
      </c>
      <c r="B37" s="93" t="s">
        <v>103</v>
      </c>
      <c r="C37" s="57">
        <v>1245.9141</v>
      </c>
      <c r="D37" s="57"/>
      <c r="E37" s="57">
        <v>1245.9141</v>
      </c>
      <c r="F37" s="57">
        <v>1245.9141</v>
      </c>
      <c r="G37" s="47"/>
      <c r="H37" s="47"/>
      <c r="I37" s="57"/>
      <c r="J37" s="57"/>
      <c r="K37" s="57"/>
      <c r="L37" s="57"/>
      <c r="M37" s="57"/>
      <c r="N37" s="57"/>
      <c r="O37" s="57"/>
    </row>
    <row r="38" spans="1:15" s="37" customFormat="1" ht="27" customHeight="1">
      <c r="A38" s="46" t="s">
        <v>104</v>
      </c>
      <c r="B38" s="93" t="s">
        <v>17</v>
      </c>
      <c r="C38" s="57">
        <v>5211.3496</v>
      </c>
      <c r="D38" s="57"/>
      <c r="E38" s="57">
        <v>4787.932</v>
      </c>
      <c r="F38" s="57">
        <v>4787.932</v>
      </c>
      <c r="G38" s="47"/>
      <c r="H38" s="47"/>
      <c r="I38" s="57"/>
      <c r="J38" s="57"/>
      <c r="K38" s="57"/>
      <c r="L38" s="57"/>
      <c r="M38" s="57"/>
      <c r="N38" s="57">
        <v>423.4176</v>
      </c>
      <c r="O38" s="57"/>
    </row>
    <row r="39" spans="1:15" s="37" customFormat="1" ht="27" customHeight="1">
      <c r="A39" s="46" t="s">
        <v>56</v>
      </c>
      <c r="B39" s="93" t="s">
        <v>105</v>
      </c>
      <c r="C39" s="57">
        <v>5211.3496</v>
      </c>
      <c r="D39" s="57"/>
      <c r="E39" s="57">
        <v>4787.932</v>
      </c>
      <c r="F39" s="57">
        <v>4787.932</v>
      </c>
      <c r="G39" s="47"/>
      <c r="H39" s="47"/>
      <c r="I39" s="57"/>
      <c r="J39" s="57"/>
      <c r="K39" s="57"/>
      <c r="L39" s="57"/>
      <c r="M39" s="57"/>
      <c r="N39" s="57">
        <v>423.4176</v>
      </c>
      <c r="O39" s="57"/>
    </row>
    <row r="40" spans="1:15" s="37" customFormat="1" ht="27" customHeight="1">
      <c r="A40" s="46" t="s">
        <v>106</v>
      </c>
      <c r="B40" s="93" t="s">
        <v>107</v>
      </c>
      <c r="C40" s="57">
        <v>5211.3496</v>
      </c>
      <c r="D40" s="57"/>
      <c r="E40" s="57">
        <v>4787.932</v>
      </c>
      <c r="F40" s="57">
        <v>4787.932</v>
      </c>
      <c r="G40" s="47"/>
      <c r="H40" s="47"/>
      <c r="I40" s="57"/>
      <c r="J40" s="57"/>
      <c r="K40" s="57"/>
      <c r="L40" s="57"/>
      <c r="M40" s="57"/>
      <c r="N40" s="57">
        <v>423.4176</v>
      </c>
      <c r="O40" s="57"/>
    </row>
    <row r="41" s="37" customFormat="1" ht="21" customHeight="1"/>
    <row r="42" s="37" customFormat="1" ht="21" customHeight="1"/>
    <row r="43" s="37" customFormat="1" ht="21" customHeight="1"/>
    <row r="44" s="37" customFormat="1" ht="21" customHeight="1"/>
    <row r="45" s="37" customFormat="1" ht="21" customHeight="1"/>
    <row r="46" s="37" customFormat="1" ht="21" customHeight="1"/>
    <row r="47" s="37" customFormat="1" ht="21" customHeight="1"/>
    <row r="48" s="37" customFormat="1" ht="21" customHeight="1"/>
    <row r="49" s="37" customFormat="1" ht="21" customHeight="1"/>
    <row r="50" s="37" customFormat="1" ht="21" customHeight="1"/>
    <row r="51" s="37" customFormat="1" ht="21" customHeight="1"/>
    <row r="52" s="37" customFormat="1" ht="21" customHeight="1"/>
    <row r="53" s="37" customFormat="1" ht="21" customHeight="1"/>
    <row r="54" s="37" customFormat="1" ht="14.25"/>
    <row r="55" s="37" customFormat="1" ht="14.25"/>
    <row r="56" s="37" customFormat="1" ht="14.25"/>
    <row r="57" s="37" customFormat="1" ht="14.25"/>
    <row r="58" s="37" customFormat="1" ht="14.25"/>
    <row r="59" s="37" customFormat="1" ht="14.25"/>
    <row r="60" s="37" customFormat="1" ht="14.25"/>
    <row r="61" s="37" customFormat="1" ht="14.25"/>
    <row r="62" s="37" customFormat="1" ht="14.25"/>
    <row r="63" s="37" customFormat="1" ht="14.25"/>
    <row r="64" s="37" customFormat="1" ht="14.25"/>
    <row r="65" s="37" customFormat="1" ht="14.25"/>
    <row r="66" s="37" customFormat="1" ht="14.25"/>
    <row r="67" s="37" customFormat="1" ht="14.25"/>
    <row r="68" s="37" customFormat="1" ht="14.25"/>
    <row r="69" s="37" customFormat="1" ht="14.25"/>
    <row r="70" s="37" customFormat="1" ht="14.25"/>
    <row r="71" s="37" customFormat="1" ht="14.25"/>
    <row r="72" s="37" customFormat="1" ht="14.25"/>
    <row r="73" s="37" customFormat="1" ht="14.25"/>
    <row r="74" s="37" customFormat="1" ht="14.25"/>
    <row r="75" s="37" customFormat="1" ht="14.25"/>
    <row r="76" s="37" customFormat="1" ht="14.25"/>
    <row r="77" s="37" customFormat="1" ht="14.25"/>
    <row r="78" s="37" customFormat="1" ht="14.25"/>
    <row r="79" s="37" customFormat="1" ht="14.25"/>
    <row r="80" s="37" customFormat="1" ht="14.25"/>
    <row r="81" s="37" customFormat="1" ht="14.25"/>
    <row r="82" s="37" customFormat="1" ht="14.25"/>
    <row r="83" s="37" customFormat="1" ht="14.25"/>
    <row r="84" s="37" customFormat="1" ht="14.25"/>
    <row r="85" s="37" customFormat="1" ht="14.25"/>
    <row r="86" s="37" customFormat="1" ht="14.25"/>
    <row r="87" s="37" customFormat="1" ht="14.25"/>
    <row r="88" s="37" customFormat="1" ht="14.25"/>
    <row r="89" s="37" customFormat="1" ht="14.25"/>
    <row r="90" s="37" customFormat="1" ht="14.25"/>
    <row r="91" s="37" customFormat="1" ht="14.25"/>
    <row r="92" s="37" customFormat="1" ht="14.25"/>
    <row r="93" s="37" customFormat="1" ht="14.25"/>
    <row r="94" s="37" customFormat="1" ht="14.25"/>
    <row r="95" s="37" customFormat="1" ht="14.25"/>
    <row r="96" s="37" customFormat="1" ht="14.25"/>
    <row r="97" s="37" customFormat="1" ht="14.25"/>
    <row r="98" s="37" customFormat="1" ht="14.25"/>
    <row r="99" s="37" customFormat="1" ht="14.25"/>
    <row r="100" s="37" customFormat="1" ht="14.25"/>
    <row r="101" s="37" customFormat="1" ht="14.25"/>
    <row r="102" s="37" customFormat="1" ht="14.25"/>
    <row r="103" s="37" customFormat="1" ht="14.25"/>
    <row r="104" s="37" customFormat="1" ht="14.25"/>
    <row r="105" s="37" customFormat="1" ht="14.25"/>
    <row r="106" s="37" customFormat="1" ht="14.25"/>
    <row r="107" s="37" customFormat="1" ht="14.25"/>
    <row r="108" s="37" customFormat="1" ht="14.25"/>
    <row r="109" s="37" customFormat="1" ht="14.25"/>
    <row r="110" s="37" customFormat="1" ht="14.25"/>
    <row r="111" s="37" customFormat="1" ht="14.25"/>
    <row r="112" s="37" customFormat="1" ht="14.25"/>
    <row r="113" s="37" customFormat="1" ht="14.25"/>
    <row r="114" s="37" customFormat="1" ht="14.25"/>
    <row r="115" s="37" customFormat="1" ht="14.25"/>
    <row r="116" s="37" customFormat="1" ht="14.25"/>
    <row r="117" s="37" customFormat="1" ht="14.25"/>
    <row r="118" s="37" customFormat="1" ht="14.25"/>
    <row r="119" s="37" customFormat="1" ht="14.25"/>
    <row r="120" s="37" customFormat="1" ht="14.25"/>
    <row r="121" s="37" customFormat="1" ht="14.25"/>
    <row r="122" s="37" customFormat="1" ht="14.25"/>
    <row r="123" s="37" customFormat="1" ht="14.25"/>
    <row r="124" s="37" customFormat="1" ht="14.25"/>
    <row r="125" s="37" customFormat="1" ht="14.25"/>
    <row r="126" s="37" customFormat="1" ht="14.25"/>
    <row r="127" s="37" customFormat="1" ht="14.25"/>
    <row r="128" s="37" customFormat="1" ht="14.25"/>
    <row r="129" s="37" customFormat="1" ht="14.25"/>
    <row r="130" s="37" customFormat="1" ht="14.25"/>
    <row r="131" s="37" customFormat="1" ht="14.25"/>
    <row r="132" s="37" customFormat="1" ht="14.25"/>
    <row r="133" s="37" customFormat="1" ht="14.25"/>
    <row r="134" s="37" customFormat="1" ht="14.25"/>
    <row r="135" s="37" customFormat="1" ht="14.25"/>
    <row r="136" s="37" customFormat="1" ht="14.25"/>
    <row r="137" s="37" customFormat="1" ht="14.25"/>
    <row r="138" s="37" customFormat="1" ht="14.25"/>
    <row r="139" s="37" customFormat="1" ht="14.25"/>
    <row r="140" s="37" customFormat="1" ht="14.25"/>
    <row r="141" s="37" customFormat="1" ht="14.25"/>
    <row r="142" s="37" customFormat="1" ht="14.25"/>
    <row r="143" s="37" customFormat="1" ht="14.25"/>
    <row r="144" s="37" customFormat="1" ht="14.25"/>
    <row r="145" s="37" customFormat="1" ht="14.25"/>
    <row r="146" s="37" customFormat="1" ht="14.25"/>
    <row r="147" s="37" customFormat="1" ht="14.25"/>
    <row r="148" s="37" customFormat="1" ht="14.25"/>
    <row r="149" s="37" customFormat="1" ht="14.25"/>
    <row r="150" s="37" customFormat="1" ht="14.25"/>
    <row r="151" s="37" customFormat="1" ht="14.25"/>
    <row r="152" s="37" customFormat="1" ht="14.25"/>
    <row r="153" s="37" customFormat="1" ht="14.25"/>
    <row r="154" s="37" customFormat="1" ht="14.25"/>
    <row r="155" s="37" customFormat="1" ht="14.25"/>
    <row r="156" s="37" customFormat="1" ht="14.25"/>
    <row r="157" s="37" customFormat="1" ht="14.25"/>
    <row r="158" s="37" customFormat="1" ht="14.25"/>
    <row r="159" s="37" customFormat="1" ht="14.25"/>
    <row r="160" s="37" customFormat="1" ht="14.25"/>
    <row r="161" s="37" customFormat="1" ht="14.25"/>
    <row r="162" s="37" customFormat="1" ht="14.25"/>
    <row r="163" s="37" customFormat="1" ht="14.25"/>
    <row r="164" s="37" customFormat="1" ht="14.25"/>
    <row r="165" s="37" customFormat="1" ht="14.25"/>
    <row r="166" s="37" customFormat="1" ht="14.25"/>
    <row r="167" s="37" customFormat="1" ht="14.25"/>
    <row r="168" s="37" customFormat="1" ht="14.25"/>
    <row r="169" s="37" customFormat="1" ht="14.25"/>
    <row r="170" s="37" customFormat="1" ht="14.25"/>
    <row r="171" s="37" customFormat="1" ht="14.25"/>
    <row r="172" s="37" customFormat="1" ht="14.25"/>
    <row r="173" s="37" customFormat="1" ht="14.25"/>
    <row r="174" s="37" customFormat="1" ht="14.25"/>
    <row r="175" s="37" customFormat="1" ht="14.25"/>
    <row r="176" s="37" customFormat="1" ht="14.25"/>
    <row r="177" s="37" customFormat="1" ht="14.25"/>
    <row r="178" s="37" customFormat="1" ht="14.25"/>
    <row r="179" s="37" customFormat="1" ht="14.25"/>
    <row r="180" s="37" customFormat="1" ht="14.25"/>
    <row r="181" s="37" customFormat="1" ht="14.25"/>
    <row r="182" s="37" customFormat="1" ht="14.25"/>
    <row r="183" s="37" customFormat="1" ht="14.25"/>
    <row r="184" s="37" customFormat="1" ht="14.25"/>
    <row r="185" s="37" customFormat="1" ht="14.25"/>
    <row r="186" s="37" customFormat="1" ht="14.25"/>
    <row r="187" s="37" customFormat="1" ht="14.25"/>
    <row r="188" s="37" customFormat="1" ht="14.25"/>
    <row r="189" s="37" customFormat="1" ht="14.25"/>
    <row r="190" s="37" customFormat="1" ht="14.25"/>
    <row r="191" s="37" customFormat="1" ht="14.25"/>
    <row r="192" s="37" customFormat="1" ht="14.25"/>
    <row r="193" s="37" customFormat="1" ht="14.25"/>
    <row r="194" s="37" customFormat="1" ht="14.25"/>
    <row r="195" s="37" customFormat="1" ht="14.25"/>
    <row r="196" s="37" customFormat="1" ht="14.25"/>
    <row r="197" s="37" customFormat="1" ht="14.25"/>
    <row r="198" s="37" customFormat="1" ht="14.25"/>
    <row r="199" s="37" customFormat="1" ht="14.25"/>
    <row r="200" s="37" customFormat="1" ht="14.25"/>
    <row r="201" s="37" customFormat="1" ht="14.25"/>
    <row r="202" s="37" customFormat="1" ht="14.25"/>
    <row r="203" s="37" customFormat="1" ht="14.25"/>
    <row r="204" s="37" customFormat="1" ht="14.25"/>
    <row r="205" s="37" customFormat="1" ht="14.25"/>
    <row r="206" s="37" customFormat="1" ht="14.25"/>
    <row r="207" s="37" customFormat="1" ht="14.25"/>
    <row r="208" s="37" customFormat="1" ht="14.25"/>
    <row r="209" s="37" customFormat="1" ht="14.25"/>
    <row r="210" s="37" customFormat="1" ht="14.25"/>
    <row r="211" s="37" customFormat="1" ht="14.25"/>
    <row r="212" s="37" customFormat="1" ht="14.25"/>
    <row r="213" s="37" customFormat="1" ht="14.25"/>
    <row r="214" s="37" customFormat="1" ht="14.25"/>
    <row r="215" s="37" customFormat="1" ht="14.25"/>
    <row r="216" s="37" customFormat="1" ht="14.25"/>
    <row r="217" s="37" customFormat="1" ht="14.25"/>
    <row r="218" s="37" customFormat="1" ht="14.25"/>
    <row r="219" s="37" customFormat="1" ht="14.25"/>
    <row r="220" s="37" customFormat="1" ht="14.25"/>
    <row r="221" s="37" customFormat="1" ht="14.25"/>
    <row r="222" s="37" customFormat="1" ht="14.25"/>
    <row r="223" s="37" customFormat="1" ht="14.25"/>
    <row r="224" s="37" customFormat="1" ht="14.25"/>
    <row r="225" s="37" customFormat="1" ht="14.25"/>
    <row r="226" s="37" customFormat="1" ht="14.25"/>
    <row r="227" s="37" customFormat="1" ht="14.25"/>
    <row r="228" s="37" customFormat="1" ht="14.25"/>
    <row r="229" s="37" customFormat="1" ht="14.25"/>
    <row r="230" s="37" customFormat="1" ht="14.25"/>
    <row r="231" s="37" customFormat="1" ht="14.25"/>
    <row r="232" s="37" customFormat="1" ht="14.25"/>
    <row r="233" s="37" customFormat="1" ht="14.25"/>
    <row r="234" s="37" customFormat="1" ht="14.25"/>
    <row r="235" s="37" customFormat="1" ht="14.25"/>
    <row r="236" s="37" customFormat="1" ht="14.25"/>
    <row r="237" s="37" customFormat="1" ht="14.25"/>
    <row r="238" s="37" customFormat="1" ht="14.25"/>
    <row r="239" s="37" customFormat="1" ht="14.25"/>
    <row r="240" s="37" customFormat="1" ht="14.25"/>
    <row r="241" s="37" customFormat="1" ht="14.25"/>
    <row r="242" s="37" customFormat="1" ht="14.25"/>
    <row r="243" s="37" customFormat="1" ht="14.25"/>
    <row r="244" s="37" customFormat="1" ht="14.25"/>
    <row r="245" s="37" customFormat="1" ht="14.25"/>
    <row r="246" s="37" customFormat="1" ht="14.25"/>
    <row r="247" s="37" customFormat="1" ht="14.25"/>
    <row r="248" s="37" customFormat="1" ht="14.25"/>
    <row r="249" s="37" customFormat="1" ht="14.25"/>
    <row r="250" s="37" customFormat="1" ht="14.25"/>
    <row r="251" s="37" customFormat="1" ht="14.25"/>
    <row r="252" s="37" customFormat="1" ht="14.25"/>
    <row r="253" s="37" customFormat="1" ht="14.25"/>
    <row r="254" s="37" customFormat="1" ht="14.25"/>
    <row r="255" s="37" customFormat="1" ht="14.25"/>
    <row r="256" s="37" customFormat="1" ht="14.25"/>
    <row r="257" s="37" customFormat="1" ht="14.25"/>
    <row r="258" s="37" customFormat="1" ht="14.25"/>
    <row r="259" s="37" customFormat="1" ht="14.25"/>
    <row r="260" s="37" customFormat="1" ht="14.25"/>
    <row r="261" s="37" customFormat="1" ht="14.25"/>
    <row r="262" s="37" customFormat="1" ht="14.25"/>
    <row r="263" s="37" customFormat="1" ht="14.25"/>
    <row r="264" s="37" customFormat="1" ht="14.2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44"/>
  <sheetViews>
    <sheetView showGridLines="0" workbookViewId="0" topLeftCell="A1">
      <selection activeCell="D7" sqref="D7"/>
    </sheetView>
  </sheetViews>
  <sheetFormatPr defaultColWidth="9.140625" defaultRowHeight="12.75" customHeight="1"/>
  <cols>
    <col min="1" max="1" width="21.8515625" style="37" customWidth="1"/>
    <col min="2" max="2" width="46.421875" style="37" customWidth="1"/>
    <col min="3" max="5" width="29.7109375" style="37" customWidth="1"/>
    <col min="6" max="6" width="9.140625" style="37" customWidth="1"/>
    <col min="7" max="7" width="13.57421875" style="37" customWidth="1"/>
    <col min="8" max="8" width="9.140625" style="37" customWidth="1"/>
  </cols>
  <sheetData>
    <row r="1" spans="1:7" s="37" customFormat="1" ht="21" customHeight="1">
      <c r="A1" s="38"/>
      <c r="B1" s="38"/>
      <c r="C1" s="38"/>
      <c r="D1" s="38"/>
      <c r="E1" s="38"/>
      <c r="F1" s="38"/>
      <c r="G1" s="38"/>
    </row>
    <row r="2" spans="1:7" s="37" customFormat="1" ht="29.25" customHeight="1">
      <c r="A2" s="40" t="s">
        <v>108</v>
      </c>
      <c r="B2" s="40"/>
      <c r="C2" s="40"/>
      <c r="D2" s="40"/>
      <c r="E2" s="40"/>
      <c r="F2" s="41"/>
      <c r="G2" s="41"/>
    </row>
    <row r="3" spans="1:7" s="37" customFormat="1" ht="21" customHeight="1">
      <c r="A3" s="49" t="s">
        <v>109</v>
      </c>
      <c r="B3" s="43"/>
      <c r="C3" s="43"/>
      <c r="D3" s="43"/>
      <c r="E3" s="50" t="s">
        <v>2</v>
      </c>
      <c r="F3" s="38"/>
      <c r="G3" s="38"/>
    </row>
    <row r="4" spans="1:7" s="37" customFormat="1" ht="21" customHeight="1">
      <c r="A4" s="44" t="s">
        <v>110</v>
      </c>
      <c r="B4" s="44"/>
      <c r="C4" s="89" t="s">
        <v>34</v>
      </c>
      <c r="D4" s="59" t="s">
        <v>111</v>
      </c>
      <c r="E4" s="44" t="s">
        <v>112</v>
      </c>
      <c r="F4" s="38"/>
      <c r="G4" s="38"/>
    </row>
    <row r="5" spans="1:7" s="37" customFormat="1" ht="21" customHeight="1">
      <c r="A5" s="44" t="s">
        <v>113</v>
      </c>
      <c r="B5" s="44" t="s">
        <v>114</v>
      </c>
      <c r="C5" s="89"/>
      <c r="D5" s="59"/>
      <c r="E5" s="44"/>
      <c r="F5" s="38"/>
      <c r="G5" s="38"/>
    </row>
    <row r="6" spans="1:7" s="37" customFormat="1" ht="21" customHeight="1">
      <c r="A6" s="61" t="s">
        <v>48</v>
      </c>
      <c r="B6" s="61" t="s">
        <v>48</v>
      </c>
      <c r="C6" s="61">
        <v>1</v>
      </c>
      <c r="D6" s="62">
        <f>C6+1</f>
        <v>2</v>
      </c>
      <c r="E6" s="62">
        <f>D6+1</f>
        <v>3</v>
      </c>
      <c r="F6" s="38"/>
      <c r="G6" s="38"/>
    </row>
    <row r="7" spans="1:7" s="37" customFormat="1" ht="27" customHeight="1">
      <c r="A7" s="47"/>
      <c r="B7" s="47" t="s">
        <v>34</v>
      </c>
      <c r="C7" s="47">
        <v>150755.1264</v>
      </c>
      <c r="D7" s="47">
        <v>136762.5352</v>
      </c>
      <c r="E7" s="47">
        <v>13992.5912</v>
      </c>
      <c r="F7" s="38"/>
      <c r="G7" s="38"/>
    </row>
    <row r="8" spans="1:5" s="37" customFormat="1" ht="27" customHeight="1">
      <c r="A8" s="47" t="s">
        <v>49</v>
      </c>
      <c r="B8" s="47" t="s">
        <v>9</v>
      </c>
      <c r="C8" s="47">
        <v>132848.5022</v>
      </c>
      <c r="D8" s="47">
        <v>119040.911</v>
      </c>
      <c r="E8" s="47">
        <v>13807.5912</v>
      </c>
    </row>
    <row r="9" spans="1:5" s="37" customFormat="1" ht="27" customHeight="1">
      <c r="A9" s="47" t="s">
        <v>50</v>
      </c>
      <c r="B9" s="47" t="s">
        <v>51</v>
      </c>
      <c r="C9" s="47">
        <v>3246.8138</v>
      </c>
      <c r="D9" s="47">
        <v>1481.8138</v>
      </c>
      <c r="E9" s="47">
        <v>1765</v>
      </c>
    </row>
    <row r="10" spans="1:5" s="37" customFormat="1" ht="27" customHeight="1">
      <c r="A10" s="47" t="s">
        <v>52</v>
      </c>
      <c r="B10" s="47" t="s">
        <v>53</v>
      </c>
      <c r="C10" s="47">
        <v>3126.8138</v>
      </c>
      <c r="D10" s="47">
        <v>1481.8138</v>
      </c>
      <c r="E10" s="47">
        <v>1645</v>
      </c>
    </row>
    <row r="11" spans="1:5" s="37" customFormat="1" ht="27" customHeight="1">
      <c r="A11" s="47" t="s">
        <v>54</v>
      </c>
      <c r="B11" s="47" t="s">
        <v>55</v>
      </c>
      <c r="C11" s="47">
        <v>120</v>
      </c>
      <c r="D11" s="47"/>
      <c r="E11" s="47">
        <v>120</v>
      </c>
    </row>
    <row r="12" spans="1:5" s="37" customFormat="1" ht="27" customHeight="1">
      <c r="A12" s="47" t="s">
        <v>56</v>
      </c>
      <c r="B12" s="47" t="s">
        <v>57</v>
      </c>
      <c r="C12" s="47">
        <v>126491.0034</v>
      </c>
      <c r="D12" s="47">
        <v>115294.6965</v>
      </c>
      <c r="E12" s="47">
        <v>11196.3069</v>
      </c>
    </row>
    <row r="13" spans="1:5" s="37" customFormat="1" ht="27" customHeight="1">
      <c r="A13" s="47" t="s">
        <v>58</v>
      </c>
      <c r="B13" s="47" t="s">
        <v>59</v>
      </c>
      <c r="C13" s="47">
        <v>5749.1917</v>
      </c>
      <c r="D13" s="47">
        <v>5366.9848</v>
      </c>
      <c r="E13" s="47">
        <v>382.2069</v>
      </c>
    </row>
    <row r="14" spans="1:5" s="37" customFormat="1" ht="27" customHeight="1">
      <c r="A14" s="47" t="s">
        <v>60</v>
      </c>
      <c r="B14" s="47" t="s">
        <v>61</v>
      </c>
      <c r="C14" s="47">
        <v>61322.6605</v>
      </c>
      <c r="D14" s="47">
        <v>60368.6605</v>
      </c>
      <c r="E14" s="47">
        <v>954</v>
      </c>
    </row>
    <row r="15" spans="1:5" s="37" customFormat="1" ht="27" customHeight="1">
      <c r="A15" s="47" t="s">
        <v>62</v>
      </c>
      <c r="B15" s="47" t="s">
        <v>63</v>
      </c>
      <c r="C15" s="47">
        <v>31309.4594</v>
      </c>
      <c r="D15" s="47">
        <v>30634.4594</v>
      </c>
      <c r="E15" s="47">
        <v>675</v>
      </c>
    </row>
    <row r="16" spans="1:5" s="37" customFormat="1" ht="27" customHeight="1">
      <c r="A16" s="47" t="s">
        <v>64</v>
      </c>
      <c r="B16" s="47" t="s">
        <v>65</v>
      </c>
      <c r="C16" s="47">
        <v>19044.5918</v>
      </c>
      <c r="D16" s="47">
        <v>18924.5918</v>
      </c>
      <c r="E16" s="47">
        <v>120</v>
      </c>
    </row>
    <row r="17" spans="1:5" s="37" customFormat="1" ht="27" customHeight="1">
      <c r="A17" s="47" t="s">
        <v>66</v>
      </c>
      <c r="B17" s="47" t="s">
        <v>67</v>
      </c>
      <c r="C17" s="47">
        <v>9065.1</v>
      </c>
      <c r="D17" s="47"/>
      <c r="E17" s="47">
        <v>9065.1</v>
      </c>
    </row>
    <row r="18" spans="1:5" s="37" customFormat="1" ht="27" customHeight="1">
      <c r="A18" s="47" t="s">
        <v>68</v>
      </c>
      <c r="B18" s="47" t="s">
        <v>69</v>
      </c>
      <c r="C18" s="47">
        <v>643.6712</v>
      </c>
      <c r="D18" s="47">
        <v>455.6712</v>
      </c>
      <c r="E18" s="47">
        <v>188</v>
      </c>
    </row>
    <row r="19" spans="1:5" s="37" customFormat="1" ht="27" customHeight="1">
      <c r="A19" s="47" t="s">
        <v>70</v>
      </c>
      <c r="B19" s="47" t="s">
        <v>71</v>
      </c>
      <c r="C19" s="47">
        <v>643.6712</v>
      </c>
      <c r="D19" s="47">
        <v>455.6712</v>
      </c>
      <c r="E19" s="47">
        <v>188</v>
      </c>
    </row>
    <row r="20" spans="1:5" s="37" customFormat="1" ht="27" customHeight="1">
      <c r="A20" s="47" t="s">
        <v>72</v>
      </c>
      <c r="B20" s="47" t="s">
        <v>73</v>
      </c>
      <c r="C20" s="47">
        <v>753.7298</v>
      </c>
      <c r="D20" s="47">
        <v>640.5898</v>
      </c>
      <c r="E20" s="47">
        <v>113.14</v>
      </c>
    </row>
    <row r="21" spans="1:5" s="37" customFormat="1" ht="27" customHeight="1">
      <c r="A21" s="47" t="s">
        <v>74</v>
      </c>
      <c r="B21" s="47" t="s">
        <v>75</v>
      </c>
      <c r="C21" s="47">
        <v>753.7298</v>
      </c>
      <c r="D21" s="47">
        <v>640.5898</v>
      </c>
      <c r="E21" s="47">
        <v>113.14</v>
      </c>
    </row>
    <row r="22" spans="1:5" s="37" customFormat="1" ht="27" customHeight="1">
      <c r="A22" s="47" t="s">
        <v>76</v>
      </c>
      <c r="B22" s="47" t="s">
        <v>77</v>
      </c>
      <c r="C22" s="47">
        <v>1713.284</v>
      </c>
      <c r="D22" s="47">
        <v>1168.1397</v>
      </c>
      <c r="E22" s="47">
        <v>545.1443</v>
      </c>
    </row>
    <row r="23" spans="1:5" s="37" customFormat="1" ht="27" customHeight="1">
      <c r="A23" s="47" t="s">
        <v>78</v>
      </c>
      <c r="B23" s="47" t="s">
        <v>79</v>
      </c>
      <c r="C23" s="47">
        <v>1713.284</v>
      </c>
      <c r="D23" s="47">
        <v>1168.1397</v>
      </c>
      <c r="E23" s="47">
        <v>545.1443</v>
      </c>
    </row>
    <row r="24" spans="1:5" s="37" customFormat="1" ht="27" customHeight="1">
      <c r="A24" s="47" t="s">
        <v>80</v>
      </c>
      <c r="B24" s="47" t="s">
        <v>11</v>
      </c>
      <c r="C24" s="47">
        <v>185</v>
      </c>
      <c r="D24" s="47"/>
      <c r="E24" s="47">
        <v>185</v>
      </c>
    </row>
    <row r="25" spans="1:5" s="37" customFormat="1" ht="27" customHeight="1">
      <c r="A25" s="47" t="s">
        <v>68</v>
      </c>
      <c r="B25" s="47" t="s">
        <v>81</v>
      </c>
      <c r="C25" s="47">
        <v>185</v>
      </c>
      <c r="D25" s="47"/>
      <c r="E25" s="47">
        <v>185</v>
      </c>
    </row>
    <row r="26" spans="1:5" s="37" customFormat="1" ht="27" customHeight="1">
      <c r="A26" s="47" t="s">
        <v>82</v>
      </c>
      <c r="B26" s="47" t="s">
        <v>83</v>
      </c>
      <c r="C26" s="47">
        <v>185</v>
      </c>
      <c r="D26" s="47"/>
      <c r="E26" s="47">
        <v>185</v>
      </c>
    </row>
    <row r="27" spans="1:5" s="37" customFormat="1" ht="27" customHeight="1">
      <c r="A27" s="47" t="s">
        <v>84</v>
      </c>
      <c r="B27" s="47" t="s">
        <v>13</v>
      </c>
      <c r="C27" s="47">
        <v>6874.2036</v>
      </c>
      <c r="D27" s="47">
        <v>6874.2036</v>
      </c>
      <c r="E27" s="47"/>
    </row>
    <row r="28" spans="1:5" s="37" customFormat="1" ht="27" customHeight="1">
      <c r="A28" s="47" t="s">
        <v>85</v>
      </c>
      <c r="B28" s="47" t="s">
        <v>86</v>
      </c>
      <c r="C28" s="47">
        <v>6541.7223</v>
      </c>
      <c r="D28" s="47">
        <v>6541.7223</v>
      </c>
      <c r="E28" s="47"/>
    </row>
    <row r="29" spans="1:5" s="37" customFormat="1" ht="27" customHeight="1">
      <c r="A29" s="47" t="s">
        <v>87</v>
      </c>
      <c r="B29" s="47" t="s">
        <v>88</v>
      </c>
      <c r="C29" s="47">
        <v>355.12</v>
      </c>
      <c r="D29" s="47">
        <v>355.12</v>
      </c>
      <c r="E29" s="47"/>
    </row>
    <row r="30" spans="1:5" s="37" customFormat="1" ht="27" customHeight="1">
      <c r="A30" s="47" t="s">
        <v>89</v>
      </c>
      <c r="B30" s="47" t="s">
        <v>90</v>
      </c>
      <c r="C30" s="47">
        <v>6186.6023</v>
      </c>
      <c r="D30" s="47">
        <v>6186.6023</v>
      </c>
      <c r="E30" s="47"/>
    </row>
    <row r="31" spans="1:5" s="37" customFormat="1" ht="27" customHeight="1">
      <c r="A31" s="47" t="s">
        <v>91</v>
      </c>
      <c r="B31" s="47" t="s">
        <v>92</v>
      </c>
      <c r="C31" s="47">
        <v>332.4813</v>
      </c>
      <c r="D31" s="47">
        <v>332.4813</v>
      </c>
      <c r="E31" s="47"/>
    </row>
    <row r="32" spans="1:5" s="37" customFormat="1" ht="27" customHeight="1">
      <c r="A32" s="47" t="s">
        <v>93</v>
      </c>
      <c r="B32" s="47" t="s">
        <v>94</v>
      </c>
      <c r="C32" s="47">
        <v>332.4813</v>
      </c>
      <c r="D32" s="47">
        <v>332.4813</v>
      </c>
      <c r="E32" s="47"/>
    </row>
    <row r="33" spans="1:5" s="37" customFormat="1" ht="27" customHeight="1">
      <c r="A33" s="47" t="s">
        <v>95</v>
      </c>
      <c r="B33" s="47" t="s">
        <v>15</v>
      </c>
      <c r="C33" s="47">
        <v>5636.071</v>
      </c>
      <c r="D33" s="47">
        <v>5636.071</v>
      </c>
      <c r="E33" s="47"/>
    </row>
    <row r="34" spans="1:5" s="37" customFormat="1" ht="27" customHeight="1">
      <c r="A34" s="47" t="s">
        <v>96</v>
      </c>
      <c r="B34" s="47" t="s">
        <v>97</v>
      </c>
      <c r="C34" s="47">
        <v>5636.071</v>
      </c>
      <c r="D34" s="47">
        <v>5636.071</v>
      </c>
      <c r="E34" s="47"/>
    </row>
    <row r="35" spans="1:5" s="37" customFormat="1" ht="27" customHeight="1">
      <c r="A35" s="47" t="s">
        <v>98</v>
      </c>
      <c r="B35" s="47" t="s">
        <v>99</v>
      </c>
      <c r="C35" s="47">
        <v>44.6138</v>
      </c>
      <c r="D35" s="47">
        <v>44.6138</v>
      </c>
      <c r="E35" s="47"/>
    </row>
    <row r="36" spans="1:5" s="37" customFormat="1" ht="27" customHeight="1">
      <c r="A36" s="47" t="s">
        <v>100</v>
      </c>
      <c r="B36" s="47" t="s">
        <v>101</v>
      </c>
      <c r="C36" s="47">
        <v>4345.5431</v>
      </c>
      <c r="D36" s="47">
        <v>4345.5431</v>
      </c>
      <c r="E36" s="47"/>
    </row>
    <row r="37" spans="1:5" s="37" customFormat="1" ht="27" customHeight="1">
      <c r="A37" s="47" t="s">
        <v>102</v>
      </c>
      <c r="B37" s="47" t="s">
        <v>103</v>
      </c>
      <c r="C37" s="47">
        <v>1245.9141</v>
      </c>
      <c r="D37" s="47">
        <v>1245.9141</v>
      </c>
      <c r="E37" s="47"/>
    </row>
    <row r="38" spans="1:5" s="37" customFormat="1" ht="27" customHeight="1">
      <c r="A38" s="47" t="s">
        <v>104</v>
      </c>
      <c r="B38" s="47" t="s">
        <v>17</v>
      </c>
      <c r="C38" s="47">
        <v>5211.3496</v>
      </c>
      <c r="D38" s="47">
        <v>5211.3496</v>
      </c>
      <c r="E38" s="47"/>
    </row>
    <row r="39" spans="1:5" s="37" customFormat="1" ht="27" customHeight="1">
      <c r="A39" s="47" t="s">
        <v>56</v>
      </c>
      <c r="B39" s="47" t="s">
        <v>105</v>
      </c>
      <c r="C39" s="47">
        <v>5211.3496</v>
      </c>
      <c r="D39" s="47">
        <v>5211.3496</v>
      </c>
      <c r="E39" s="47"/>
    </row>
    <row r="40" spans="1:5" s="37" customFormat="1" ht="27" customHeight="1">
      <c r="A40" s="47" t="s">
        <v>106</v>
      </c>
      <c r="B40" s="47" t="s">
        <v>107</v>
      </c>
      <c r="C40" s="47">
        <v>5211.3496</v>
      </c>
      <c r="D40" s="47">
        <v>5211.3496</v>
      </c>
      <c r="E40" s="47"/>
    </row>
    <row r="41" spans="1:5" s="37" customFormat="1" ht="21" customHeight="1">
      <c r="A41" s="84"/>
      <c r="B41" s="84"/>
      <c r="C41" s="84"/>
      <c r="D41" s="84"/>
      <c r="E41" s="84"/>
    </row>
    <row r="42" s="37" customFormat="1" ht="21" customHeight="1"/>
    <row r="43" s="37" customFormat="1" ht="21" customHeight="1">
      <c r="C43" s="87"/>
    </row>
    <row r="44" s="37" customFormat="1" ht="21" customHeight="1">
      <c r="E44" s="87"/>
    </row>
    <row r="45" s="37" customFormat="1" ht="21" customHeight="1"/>
    <row r="46" s="37" customFormat="1" ht="21" customHeight="1"/>
    <row r="47" s="37" customFormat="1" ht="21" customHeight="1"/>
    <row r="48" s="37" customFormat="1" ht="21" customHeight="1"/>
    <row r="49" s="37" customFormat="1" ht="21" customHeight="1"/>
    <row r="50" s="37" customFormat="1" ht="21" customHeight="1"/>
    <row r="51" s="37"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31">
      <selection activeCell="K40" sqref="K40"/>
    </sheetView>
  </sheetViews>
  <sheetFormatPr defaultColWidth="9.140625" defaultRowHeight="12.75" customHeight="1"/>
  <cols>
    <col min="1" max="1" width="32.57421875" style="37" customWidth="1"/>
    <col min="2" max="2" width="22.8515625" style="37" customWidth="1"/>
    <col min="3" max="3" width="36.00390625" style="37" customWidth="1"/>
    <col min="4" max="4" width="23.00390625" style="37" customWidth="1"/>
    <col min="5" max="5" width="21.57421875" style="37" customWidth="1"/>
    <col min="6" max="7" width="23.57421875" style="37" customWidth="1"/>
    <col min="8" max="34" width="9.140625" style="37" customWidth="1"/>
  </cols>
  <sheetData>
    <row r="1" spans="1:7" s="37" customFormat="1" ht="19.5" customHeight="1">
      <c r="A1" s="38"/>
      <c r="B1" s="64"/>
      <c r="C1" s="38"/>
      <c r="D1" s="38"/>
      <c r="E1" s="38"/>
      <c r="F1" s="65"/>
      <c r="G1" s="43"/>
    </row>
    <row r="2" spans="1:7" s="37" customFormat="1" ht="29.25" customHeight="1">
      <c r="A2" s="66" t="s">
        <v>115</v>
      </c>
      <c r="B2" s="67"/>
      <c r="C2" s="66"/>
      <c r="D2" s="66"/>
      <c r="E2" s="66"/>
      <c r="F2" s="66"/>
      <c r="G2" s="43"/>
    </row>
    <row r="3" spans="1:7" s="37" customFormat="1" ht="17.25" customHeight="1">
      <c r="A3" s="49" t="s">
        <v>31</v>
      </c>
      <c r="B3" s="68"/>
      <c r="C3" s="43"/>
      <c r="D3" s="43"/>
      <c r="E3" s="43"/>
      <c r="F3" s="39"/>
      <c r="G3" s="50" t="s">
        <v>2</v>
      </c>
    </row>
    <row r="4" spans="1:7" s="37" customFormat="1" ht="17.25" customHeight="1">
      <c r="A4" s="44" t="s">
        <v>3</v>
      </c>
      <c r="B4" s="44"/>
      <c r="C4" s="44" t="s">
        <v>116</v>
      </c>
      <c r="D4" s="44"/>
      <c r="E4" s="44"/>
      <c r="F4" s="44"/>
      <c r="G4" s="44"/>
    </row>
    <row r="5" spans="1:7" s="37" customFormat="1" ht="17.25" customHeight="1">
      <c r="A5" s="44" t="s">
        <v>5</v>
      </c>
      <c r="B5" s="69" t="s">
        <v>6</v>
      </c>
      <c r="C5" s="60" t="s">
        <v>7</v>
      </c>
      <c r="D5" s="60" t="s">
        <v>34</v>
      </c>
      <c r="E5" s="60" t="s">
        <v>117</v>
      </c>
      <c r="F5" s="60" t="s">
        <v>118</v>
      </c>
      <c r="G5" s="70" t="s">
        <v>119</v>
      </c>
    </row>
    <row r="6" spans="1:7" s="37" customFormat="1" ht="17.25" customHeight="1">
      <c r="A6" s="71" t="s">
        <v>8</v>
      </c>
      <c r="B6" s="72">
        <v>118979.5839</v>
      </c>
      <c r="C6" s="73" t="s">
        <v>120</v>
      </c>
      <c r="D6" s="74">
        <v>118979.5839</v>
      </c>
      <c r="E6" s="74">
        <v>118979.5839</v>
      </c>
      <c r="F6" s="75"/>
      <c r="G6" s="76"/>
    </row>
    <row r="7" spans="1:7" s="37" customFormat="1" ht="17.25" customHeight="1">
      <c r="A7" s="71" t="s">
        <v>121</v>
      </c>
      <c r="B7" s="72">
        <v>118979.5839</v>
      </c>
      <c r="C7" s="73" t="s">
        <v>9</v>
      </c>
      <c r="D7" s="74">
        <v>101496.3773</v>
      </c>
      <c r="E7" s="74">
        <v>101496.3773</v>
      </c>
      <c r="F7" s="75"/>
      <c r="G7" s="76"/>
    </row>
    <row r="8" spans="1:7" s="37" customFormat="1" ht="17.25" customHeight="1">
      <c r="A8" s="71" t="s">
        <v>122</v>
      </c>
      <c r="B8" s="73"/>
      <c r="C8" s="73" t="s">
        <v>11</v>
      </c>
      <c r="D8" s="74">
        <v>185</v>
      </c>
      <c r="E8" s="74">
        <v>185</v>
      </c>
      <c r="F8" s="75"/>
      <c r="G8" s="76"/>
    </row>
    <row r="9" spans="1:7" s="37" customFormat="1" ht="17.25" customHeight="1">
      <c r="A9" s="71" t="s">
        <v>123</v>
      </c>
      <c r="B9" s="77"/>
      <c r="C9" s="73" t="s">
        <v>13</v>
      </c>
      <c r="D9" s="74">
        <v>6874.2036</v>
      </c>
      <c r="E9" s="74">
        <v>6874.2036</v>
      </c>
      <c r="F9" s="75"/>
      <c r="G9" s="76"/>
    </row>
    <row r="10" spans="1:7" s="37" customFormat="1" ht="17.25" customHeight="1">
      <c r="A10" s="71"/>
      <c r="B10" s="77"/>
      <c r="C10" s="73" t="s">
        <v>15</v>
      </c>
      <c r="D10" s="74">
        <v>5636.071</v>
      </c>
      <c r="E10" s="74">
        <v>5636.071</v>
      </c>
      <c r="F10" s="75"/>
      <c r="G10" s="76"/>
    </row>
    <row r="11" spans="1:7" s="37" customFormat="1" ht="17.25" customHeight="1">
      <c r="A11" s="71"/>
      <c r="B11" s="77"/>
      <c r="C11" s="73" t="s">
        <v>17</v>
      </c>
      <c r="D11" s="74">
        <v>4787.932</v>
      </c>
      <c r="E11" s="74">
        <v>4787.932</v>
      </c>
      <c r="F11" s="75"/>
      <c r="G11" s="76"/>
    </row>
    <row r="12" spans="1:7" s="37" customFormat="1" ht="17.25" customHeight="1">
      <c r="A12" s="71"/>
      <c r="B12" s="77"/>
      <c r="C12" s="73"/>
      <c r="D12" s="75"/>
      <c r="E12" s="75"/>
      <c r="F12" s="75"/>
      <c r="G12" s="76"/>
    </row>
    <row r="13" spans="1:7" s="37" customFormat="1" ht="17.25" customHeight="1">
      <c r="A13" s="71"/>
      <c r="B13" s="77"/>
      <c r="C13" s="73"/>
      <c r="D13" s="75"/>
      <c r="E13" s="75"/>
      <c r="F13" s="75"/>
      <c r="G13" s="76"/>
    </row>
    <row r="14" spans="1:7" s="37" customFormat="1" ht="17.25" customHeight="1">
      <c r="A14" s="71"/>
      <c r="B14" s="77"/>
      <c r="C14" s="73"/>
      <c r="D14" s="75"/>
      <c r="E14" s="75"/>
      <c r="F14" s="75"/>
      <c r="G14" s="76"/>
    </row>
    <row r="15" spans="1:7" s="37" customFormat="1" ht="17.25" customHeight="1">
      <c r="A15" s="71"/>
      <c r="B15" s="77"/>
      <c r="C15" s="73"/>
      <c r="D15" s="75"/>
      <c r="E15" s="75"/>
      <c r="F15" s="75"/>
      <c r="G15" s="76"/>
    </row>
    <row r="16" spans="1:7" s="37" customFormat="1" ht="17.25" customHeight="1">
      <c r="A16" s="71"/>
      <c r="B16" s="77"/>
      <c r="C16" s="73"/>
      <c r="D16" s="75"/>
      <c r="E16" s="75"/>
      <c r="F16" s="75"/>
      <c r="G16" s="76"/>
    </row>
    <row r="17" spans="1:7" s="37" customFormat="1" ht="17.25" customHeight="1">
      <c r="A17" s="76"/>
      <c r="B17" s="77"/>
      <c r="C17" s="73"/>
      <c r="D17" s="75"/>
      <c r="E17" s="75"/>
      <c r="F17" s="75"/>
      <c r="G17" s="76"/>
    </row>
    <row r="18" spans="1:7" s="37" customFormat="1" ht="17.25" customHeight="1">
      <c r="A18" s="71"/>
      <c r="B18" s="77"/>
      <c r="C18" s="73"/>
      <c r="D18" s="75"/>
      <c r="E18" s="75"/>
      <c r="F18" s="75"/>
      <c r="G18" s="76"/>
    </row>
    <row r="19" spans="1:7" s="37" customFormat="1" ht="17.25" customHeight="1">
      <c r="A19" s="78"/>
      <c r="B19" s="79"/>
      <c r="C19" s="80"/>
      <c r="D19" s="81"/>
      <c r="E19" s="81"/>
      <c r="F19" s="81"/>
      <c r="G19" s="82"/>
    </row>
    <row r="20" spans="1:7" s="37" customFormat="1" ht="17.25" customHeight="1">
      <c r="A20" s="78"/>
      <c r="B20" s="79"/>
      <c r="C20" s="80"/>
      <c r="D20" s="81"/>
      <c r="E20" s="81"/>
      <c r="F20" s="81"/>
      <c r="G20" s="82"/>
    </row>
    <row r="21" spans="1:7" s="37" customFormat="1" ht="17.25" customHeight="1">
      <c r="A21" s="78"/>
      <c r="B21" s="79"/>
      <c r="C21" s="80"/>
      <c r="D21" s="81"/>
      <c r="E21" s="81"/>
      <c r="F21" s="81"/>
      <c r="G21" s="82"/>
    </row>
    <row r="22" spans="1:7" s="37" customFormat="1" ht="17.25" customHeight="1">
      <c r="A22" s="78"/>
      <c r="B22" s="79"/>
      <c r="C22" s="80"/>
      <c r="D22" s="81"/>
      <c r="E22" s="81"/>
      <c r="F22" s="81"/>
      <c r="G22" s="82"/>
    </row>
    <row r="23" spans="1:7" s="37" customFormat="1" ht="17.25" customHeight="1">
      <c r="A23" s="78"/>
      <c r="B23" s="79"/>
      <c r="C23" s="80"/>
      <c r="D23" s="81"/>
      <c r="E23" s="81"/>
      <c r="F23" s="81"/>
      <c r="G23" s="82"/>
    </row>
    <row r="24" spans="1:7" s="37" customFormat="1" ht="19.5" customHeight="1">
      <c r="A24" s="78"/>
      <c r="B24" s="79"/>
      <c r="C24" s="80"/>
      <c r="D24" s="81"/>
      <c r="E24" s="81"/>
      <c r="F24" s="81"/>
      <c r="G24" s="82"/>
    </row>
    <row r="25" spans="1:7" s="37" customFormat="1" ht="19.5" customHeight="1">
      <c r="A25" s="78"/>
      <c r="B25" s="79"/>
      <c r="C25" s="80"/>
      <c r="D25" s="81"/>
      <c r="E25" s="81"/>
      <c r="F25" s="81"/>
      <c r="G25" s="82"/>
    </row>
    <row r="26" spans="1:7" s="37" customFormat="1" ht="19.5" customHeight="1">
      <c r="A26" s="78"/>
      <c r="B26" s="79"/>
      <c r="C26" s="80"/>
      <c r="D26" s="81"/>
      <c r="E26" s="81"/>
      <c r="F26" s="81"/>
      <c r="G26" s="82"/>
    </row>
    <row r="27" spans="1:7" s="37" customFormat="1" ht="19.5" customHeight="1">
      <c r="A27" s="78"/>
      <c r="B27" s="79"/>
      <c r="C27" s="80"/>
      <c r="D27" s="81"/>
      <c r="E27" s="81"/>
      <c r="F27" s="81"/>
      <c r="G27" s="82"/>
    </row>
    <row r="28" spans="1:7" s="37" customFormat="1" ht="19.5" customHeight="1">
      <c r="A28" s="78"/>
      <c r="B28" s="79"/>
      <c r="C28" s="80"/>
      <c r="D28" s="81"/>
      <c r="E28" s="81"/>
      <c r="F28" s="81"/>
      <c r="G28" s="82"/>
    </row>
    <row r="29" spans="1:7" s="37" customFormat="1" ht="19.5" customHeight="1">
      <c r="A29" s="78"/>
      <c r="B29" s="79"/>
      <c r="C29" s="80"/>
      <c r="D29" s="81"/>
      <c r="E29" s="81"/>
      <c r="F29" s="81"/>
      <c r="G29" s="82"/>
    </row>
    <row r="30" spans="1:7" s="37" customFormat="1" ht="19.5" customHeight="1">
      <c r="A30" s="78"/>
      <c r="B30" s="79"/>
      <c r="C30" s="80"/>
      <c r="D30" s="81"/>
      <c r="E30" s="81"/>
      <c r="F30" s="81"/>
      <c r="G30" s="82"/>
    </row>
    <row r="31" spans="1:7" s="37" customFormat="1" ht="19.5" customHeight="1">
      <c r="A31" s="78"/>
      <c r="B31" s="79"/>
      <c r="C31" s="80"/>
      <c r="D31" s="81"/>
      <c r="E31" s="81"/>
      <c r="F31" s="81"/>
      <c r="G31" s="82"/>
    </row>
    <row r="32" spans="1:7" s="37" customFormat="1" ht="19.5" customHeight="1">
      <c r="A32" s="78"/>
      <c r="B32" s="79"/>
      <c r="C32" s="80"/>
      <c r="D32" s="81"/>
      <c r="E32" s="81"/>
      <c r="F32" s="81"/>
      <c r="G32" s="82"/>
    </row>
    <row r="33" spans="1:7" s="37" customFormat="1" ht="19.5" customHeight="1">
      <c r="A33" s="78"/>
      <c r="B33" s="79"/>
      <c r="C33" s="80"/>
      <c r="D33" s="81"/>
      <c r="E33" s="81"/>
      <c r="F33" s="81"/>
      <c r="G33" s="82"/>
    </row>
    <row r="34" spans="1:7" s="37" customFormat="1" ht="19.5" customHeight="1">
      <c r="A34" s="78"/>
      <c r="B34" s="79"/>
      <c r="C34" s="80"/>
      <c r="D34" s="81"/>
      <c r="E34" s="81"/>
      <c r="F34" s="81"/>
      <c r="G34" s="82"/>
    </row>
    <row r="35" spans="1:7" s="37" customFormat="1" ht="19.5" customHeight="1">
      <c r="A35" s="78"/>
      <c r="B35" s="79"/>
      <c r="C35" s="80"/>
      <c r="D35" s="81"/>
      <c r="E35" s="81"/>
      <c r="F35" s="81"/>
      <c r="G35" s="82"/>
    </row>
    <row r="36" spans="1:7" s="37" customFormat="1" ht="19.5" customHeight="1">
      <c r="A36" s="78"/>
      <c r="B36" s="79"/>
      <c r="C36" s="80"/>
      <c r="D36" s="81"/>
      <c r="E36" s="81"/>
      <c r="F36" s="81"/>
      <c r="G36" s="82"/>
    </row>
    <row r="37" spans="1:7" s="37" customFormat="1" ht="19.5" customHeight="1">
      <c r="A37" s="78"/>
      <c r="B37" s="79"/>
      <c r="C37" s="80"/>
      <c r="D37" s="81"/>
      <c r="E37" s="81"/>
      <c r="F37" s="81"/>
      <c r="G37" s="82"/>
    </row>
    <row r="38" spans="1:7" s="37" customFormat="1" ht="19.5" customHeight="1">
      <c r="A38" s="78"/>
      <c r="B38" s="79"/>
      <c r="C38" s="80"/>
      <c r="D38" s="81"/>
      <c r="E38" s="81"/>
      <c r="F38" s="81"/>
      <c r="G38" s="82"/>
    </row>
    <row r="39" spans="1:7" s="37" customFormat="1" ht="19.5" customHeight="1">
      <c r="A39" s="78"/>
      <c r="B39" s="79"/>
      <c r="C39" s="80"/>
      <c r="D39" s="81"/>
      <c r="E39" s="81"/>
      <c r="F39" s="81"/>
      <c r="G39" s="82"/>
    </row>
    <row r="40" spans="1:7" s="37" customFormat="1" ht="19.5" customHeight="1">
      <c r="A40" s="78"/>
      <c r="B40" s="79"/>
      <c r="C40" s="80"/>
      <c r="D40" s="81"/>
      <c r="E40" s="81"/>
      <c r="F40" s="81"/>
      <c r="G40" s="82"/>
    </row>
    <row r="41" spans="1:7" s="37" customFormat="1" ht="19.5" customHeight="1">
      <c r="A41" s="78"/>
      <c r="B41" s="79"/>
      <c r="C41" s="80"/>
      <c r="D41" s="81"/>
      <c r="E41" s="81"/>
      <c r="F41" s="81"/>
      <c r="G41" s="82"/>
    </row>
    <row r="42" spans="1:7" s="37" customFormat="1" ht="19.5" customHeight="1">
      <c r="A42" s="78"/>
      <c r="B42" s="79"/>
      <c r="C42" s="80"/>
      <c r="D42" s="81"/>
      <c r="E42" s="81"/>
      <c r="F42" s="81"/>
      <c r="G42" s="82"/>
    </row>
    <row r="43" spans="1:7" s="37" customFormat="1" ht="19.5" customHeight="1">
      <c r="A43" s="78"/>
      <c r="B43" s="79"/>
      <c r="C43" s="80"/>
      <c r="D43" s="81"/>
      <c r="E43" s="81"/>
      <c r="F43" s="81"/>
      <c r="G43" s="82"/>
    </row>
    <row r="44" spans="1:7" s="37" customFormat="1" ht="19.5" customHeight="1">
      <c r="A44" s="78"/>
      <c r="B44" s="79"/>
      <c r="C44" s="80"/>
      <c r="D44" s="81"/>
      <c r="E44" s="81"/>
      <c r="F44" s="81"/>
      <c r="G44" s="82"/>
    </row>
    <row r="45" spans="1:7" s="37" customFormat="1" ht="19.5" customHeight="1">
      <c r="A45" s="78"/>
      <c r="B45" s="79"/>
      <c r="C45" s="80"/>
      <c r="D45" s="81"/>
      <c r="E45" s="81"/>
      <c r="F45" s="81"/>
      <c r="G45" s="82"/>
    </row>
    <row r="46" spans="1:7" s="37" customFormat="1" ht="19.5" customHeight="1">
      <c r="A46" s="78"/>
      <c r="B46" s="79"/>
      <c r="C46" s="80"/>
      <c r="D46" s="81"/>
      <c r="E46" s="81"/>
      <c r="F46" s="81"/>
      <c r="G46" s="82"/>
    </row>
    <row r="47" spans="1:7" s="37" customFormat="1" ht="17.25" customHeight="1">
      <c r="A47" s="78" t="s">
        <v>124</v>
      </c>
      <c r="B47" s="83"/>
      <c r="C47" s="47" t="s">
        <v>125</v>
      </c>
      <c r="D47" s="81"/>
      <c r="E47" s="81"/>
      <c r="F47" s="81"/>
      <c r="G47" s="82"/>
    </row>
    <row r="48" spans="1:7" s="37" customFormat="1" ht="17.25" customHeight="1">
      <c r="A48" s="70" t="s">
        <v>126</v>
      </c>
      <c r="B48" s="84"/>
      <c r="C48" s="47"/>
      <c r="D48" s="81"/>
      <c r="E48" s="81"/>
      <c r="F48" s="81"/>
      <c r="G48" s="82"/>
    </row>
    <row r="49" spans="1:7" s="37" customFormat="1" ht="17.25" customHeight="1">
      <c r="A49" s="78" t="s">
        <v>127</v>
      </c>
      <c r="B49" s="85"/>
      <c r="C49" s="47"/>
      <c r="D49" s="81"/>
      <c r="E49" s="81"/>
      <c r="F49" s="81"/>
      <c r="G49" s="82"/>
    </row>
    <row r="50" spans="1:7" s="37" customFormat="1" ht="17.25" customHeight="1">
      <c r="A50" s="78"/>
      <c r="B50" s="79"/>
      <c r="C50" s="47"/>
      <c r="D50" s="81"/>
      <c r="E50" s="81"/>
      <c r="F50" s="81"/>
      <c r="G50" s="82"/>
    </row>
    <row r="51" spans="1:7" s="37" customFormat="1" ht="17.25" customHeight="1">
      <c r="A51" s="78"/>
      <c r="B51" s="79"/>
      <c r="C51" s="47"/>
      <c r="D51" s="81"/>
      <c r="E51" s="81"/>
      <c r="F51" s="81"/>
      <c r="G51" s="82"/>
    </row>
    <row r="52" spans="1:7" s="37" customFormat="1" ht="17.25" customHeight="1">
      <c r="A52" s="86" t="s">
        <v>28</v>
      </c>
      <c r="B52" s="47">
        <v>118979.5839</v>
      </c>
      <c r="C52" s="86" t="s">
        <v>29</v>
      </c>
      <c r="D52" s="74">
        <v>118979.5839</v>
      </c>
      <c r="E52" s="74">
        <v>118979.5839</v>
      </c>
      <c r="F52" s="81"/>
      <c r="G52" s="82"/>
    </row>
    <row r="53" spans="2:7" s="37" customFormat="1" ht="15">
      <c r="B53" s="87"/>
      <c r="G53" s="51"/>
    </row>
    <row r="54" spans="2:7" s="37" customFormat="1" ht="15">
      <c r="B54" s="87"/>
      <c r="G54" s="51"/>
    </row>
    <row r="55" spans="2:7" s="37" customFormat="1" ht="15">
      <c r="B55" s="87"/>
      <c r="G55" s="51"/>
    </row>
    <row r="56" spans="2:7" s="37" customFormat="1" ht="15">
      <c r="B56" s="87"/>
      <c r="G56" s="51"/>
    </row>
    <row r="57" spans="2:7" s="37" customFormat="1" ht="15">
      <c r="B57" s="87"/>
      <c r="G57" s="51"/>
    </row>
    <row r="58" spans="2:7" s="37" customFormat="1" ht="15">
      <c r="B58" s="87"/>
      <c r="G58" s="51"/>
    </row>
    <row r="59" spans="2:7" s="37" customFormat="1" ht="15">
      <c r="B59" s="87"/>
      <c r="G59" s="51"/>
    </row>
    <row r="60" spans="2:7" s="37" customFormat="1" ht="15">
      <c r="B60" s="87"/>
      <c r="G60" s="51"/>
    </row>
    <row r="61" spans="2:7" s="37" customFormat="1" ht="15">
      <c r="B61" s="87"/>
      <c r="G61" s="51"/>
    </row>
    <row r="62" spans="2:7" s="37" customFormat="1" ht="15">
      <c r="B62" s="87"/>
      <c r="G62" s="51"/>
    </row>
    <row r="63" spans="2:7" s="37" customFormat="1" ht="15">
      <c r="B63" s="87"/>
      <c r="G63" s="51"/>
    </row>
    <row r="64" spans="2:7" s="37" customFormat="1" ht="15">
      <c r="B64" s="87"/>
      <c r="G64" s="51"/>
    </row>
    <row r="65" spans="2:7" s="37" customFormat="1" ht="15">
      <c r="B65" s="87"/>
      <c r="G65" s="51"/>
    </row>
    <row r="66" spans="2:7" s="37" customFormat="1" ht="15">
      <c r="B66" s="87"/>
      <c r="G66" s="51"/>
    </row>
    <row r="67" spans="2:7" s="37" customFormat="1" ht="15">
      <c r="B67" s="87"/>
      <c r="G67" s="51"/>
    </row>
    <row r="68" spans="2:7" s="37" customFormat="1" ht="15">
      <c r="B68" s="87"/>
      <c r="G68" s="51"/>
    </row>
    <row r="69" spans="2:7" s="37" customFormat="1" ht="15">
      <c r="B69" s="87"/>
      <c r="G69" s="51"/>
    </row>
    <row r="70" spans="2:7" s="37" customFormat="1" ht="15">
      <c r="B70" s="87"/>
      <c r="G70" s="51"/>
    </row>
    <row r="71" spans="2:7" s="37" customFormat="1" ht="15">
      <c r="B71" s="87"/>
      <c r="G71" s="51"/>
    </row>
    <row r="72" spans="2:7" s="37" customFormat="1" ht="15">
      <c r="B72" s="87"/>
      <c r="G72" s="51"/>
    </row>
    <row r="73" spans="2:7" s="37" customFormat="1" ht="15">
      <c r="B73" s="87"/>
      <c r="G73" s="51"/>
    </row>
    <row r="74" spans="2:7" s="37" customFormat="1" ht="15">
      <c r="B74" s="87"/>
      <c r="G74" s="51"/>
    </row>
    <row r="75" spans="2:7" s="37" customFormat="1" ht="15">
      <c r="B75" s="87"/>
      <c r="G75" s="51"/>
    </row>
    <row r="76" spans="2:7" s="37" customFormat="1" ht="15">
      <c r="B76" s="87"/>
      <c r="G76" s="51"/>
    </row>
    <row r="77" spans="2:7" s="37" customFormat="1" ht="15">
      <c r="B77" s="87"/>
      <c r="G77" s="51"/>
    </row>
    <row r="78" spans="2:32" s="37" customFormat="1" ht="15">
      <c r="B78" s="87"/>
      <c r="G78" s="51"/>
      <c r="AF78" s="45"/>
    </row>
    <row r="79" spans="2:30" s="37" customFormat="1" ht="15">
      <c r="B79" s="87"/>
      <c r="G79" s="51"/>
      <c r="AD79" s="45"/>
    </row>
    <row r="80" spans="2:32" s="37" customFormat="1" ht="15">
      <c r="B80" s="87"/>
      <c r="G80" s="51"/>
      <c r="AE80" s="45"/>
      <c r="AF80" s="45"/>
    </row>
    <row r="81" spans="2:33" s="37" customFormat="1" ht="15">
      <c r="B81" s="87"/>
      <c r="G81" s="51"/>
      <c r="AF81" s="45"/>
      <c r="AG81" s="45"/>
    </row>
    <row r="82" spans="2:33" s="37" customFormat="1" ht="15">
      <c r="B82" s="87"/>
      <c r="G82" s="51"/>
      <c r="AG82" s="88"/>
    </row>
    <row r="83" spans="2:7" s="37" customFormat="1" ht="15">
      <c r="B83" s="87"/>
      <c r="G83" s="51"/>
    </row>
    <row r="84" spans="2:7" s="37" customFormat="1" ht="15">
      <c r="B84" s="87"/>
      <c r="G84" s="51"/>
    </row>
    <row r="85" spans="2:7" s="37" customFormat="1" ht="15">
      <c r="B85" s="87"/>
      <c r="G85" s="51"/>
    </row>
    <row r="86" spans="2:7" s="37" customFormat="1" ht="15">
      <c r="B86" s="87"/>
      <c r="G86" s="51"/>
    </row>
    <row r="87" spans="2:7" s="37" customFormat="1" ht="15">
      <c r="B87" s="87"/>
      <c r="G87" s="51"/>
    </row>
    <row r="88" spans="2:7" s="37" customFormat="1" ht="15">
      <c r="B88" s="87"/>
      <c r="G88" s="51"/>
    </row>
    <row r="89" spans="2:7" s="37" customFormat="1" ht="15">
      <c r="B89" s="87"/>
      <c r="G89" s="51"/>
    </row>
    <row r="90" spans="2:7" s="37" customFormat="1" ht="15">
      <c r="B90" s="87"/>
      <c r="G90" s="51"/>
    </row>
    <row r="91" spans="2:7" s="37" customFormat="1" ht="15">
      <c r="B91" s="87"/>
      <c r="G91" s="51"/>
    </row>
    <row r="92" spans="2:7" s="37" customFormat="1" ht="15">
      <c r="B92" s="87"/>
      <c r="G92" s="51"/>
    </row>
    <row r="93" spans="2:7" s="37" customFormat="1" ht="15">
      <c r="B93" s="87"/>
      <c r="G93" s="51"/>
    </row>
    <row r="94" spans="2:7" s="37" customFormat="1" ht="15">
      <c r="B94" s="87"/>
      <c r="G94" s="51"/>
    </row>
    <row r="95" spans="2:7" s="37" customFormat="1" ht="15">
      <c r="B95" s="87"/>
      <c r="G95" s="51"/>
    </row>
    <row r="96" spans="2:7" s="37" customFormat="1" ht="15">
      <c r="B96" s="87"/>
      <c r="G96" s="51"/>
    </row>
    <row r="97" spans="2:7" s="37" customFormat="1" ht="15">
      <c r="B97" s="87"/>
      <c r="G97" s="51"/>
    </row>
    <row r="98" spans="2:7" s="37" customFormat="1" ht="15">
      <c r="B98" s="87"/>
      <c r="G98" s="51"/>
    </row>
    <row r="99" spans="2:7" s="37" customFormat="1" ht="15">
      <c r="B99" s="87"/>
      <c r="G99" s="51"/>
    </row>
    <row r="100" spans="2:7" s="37" customFormat="1" ht="15">
      <c r="B100" s="87"/>
      <c r="G100" s="51"/>
    </row>
    <row r="101" spans="2:7" s="37" customFormat="1" ht="15">
      <c r="B101" s="87"/>
      <c r="G101" s="51"/>
    </row>
    <row r="102" spans="2:7" s="37" customFormat="1" ht="15">
      <c r="B102" s="87"/>
      <c r="G102" s="51"/>
    </row>
    <row r="103" spans="2:7" s="37" customFormat="1" ht="15">
      <c r="B103" s="87"/>
      <c r="G103" s="51"/>
    </row>
    <row r="104" spans="2:7" s="37" customFormat="1" ht="15">
      <c r="B104" s="87"/>
      <c r="G104" s="51"/>
    </row>
    <row r="105" spans="2:7" s="37" customFormat="1" ht="15">
      <c r="B105" s="87"/>
      <c r="G105" s="51"/>
    </row>
    <row r="106" spans="2:7" s="37" customFormat="1" ht="15">
      <c r="B106" s="87"/>
      <c r="G106" s="51"/>
    </row>
    <row r="107" spans="2:7" s="37" customFormat="1" ht="15">
      <c r="B107" s="87"/>
      <c r="G107" s="51"/>
    </row>
    <row r="108" spans="2:7" s="37" customFormat="1" ht="15">
      <c r="B108" s="87"/>
      <c r="G108" s="51"/>
    </row>
    <row r="109" spans="2:7" s="37" customFormat="1" ht="15">
      <c r="B109" s="87"/>
      <c r="G109" s="51"/>
    </row>
    <row r="110" spans="2:7" s="37" customFormat="1" ht="15">
      <c r="B110" s="87"/>
      <c r="G110" s="51"/>
    </row>
    <row r="111" spans="2:7" s="37" customFormat="1" ht="15">
      <c r="B111" s="87"/>
      <c r="G111" s="51"/>
    </row>
    <row r="112" spans="2:7" s="37" customFormat="1" ht="15">
      <c r="B112" s="87"/>
      <c r="G112" s="51"/>
    </row>
    <row r="113" spans="2:7" s="37" customFormat="1" ht="15">
      <c r="B113" s="87"/>
      <c r="G113" s="51"/>
    </row>
    <row r="114" spans="2:7" s="37" customFormat="1" ht="15">
      <c r="B114" s="87"/>
      <c r="G114" s="51"/>
    </row>
    <row r="115" spans="2:7" s="37" customFormat="1" ht="15">
      <c r="B115" s="87"/>
      <c r="G115" s="51"/>
    </row>
    <row r="116" spans="2:7" s="37" customFormat="1" ht="15">
      <c r="B116" s="87"/>
      <c r="G116" s="51"/>
    </row>
    <row r="117" spans="2:7" s="37" customFormat="1" ht="15">
      <c r="B117" s="87"/>
      <c r="G117" s="51"/>
    </row>
    <row r="118" spans="2:7" s="37" customFormat="1" ht="15">
      <c r="B118" s="87"/>
      <c r="G118" s="51"/>
    </row>
    <row r="119" spans="2:26" s="37" customFormat="1" ht="15">
      <c r="B119" s="87"/>
      <c r="G119" s="51"/>
      <c r="Z119" s="45"/>
    </row>
    <row r="120" spans="2:26" s="37" customFormat="1" ht="15">
      <c r="B120" s="87"/>
      <c r="G120" s="51"/>
      <c r="W120" s="45"/>
      <c r="X120" s="45"/>
      <c r="Y120" s="45"/>
      <c r="Z120" s="88"/>
    </row>
    <row r="121" spans="2:7" s="37" customFormat="1" ht="15">
      <c r="B121" s="87"/>
      <c r="G121" s="51"/>
    </row>
    <row r="122" spans="2:7" s="37" customFormat="1" ht="15">
      <c r="B122" s="87"/>
      <c r="G122" s="51"/>
    </row>
    <row r="123" spans="2:7" s="37" customFormat="1" ht="15">
      <c r="B123" s="87"/>
      <c r="G123" s="51"/>
    </row>
    <row r="124" spans="2:7" s="37" customFormat="1" ht="15">
      <c r="B124" s="87"/>
      <c r="G124" s="51"/>
    </row>
    <row r="125" spans="2:7" s="37" customFormat="1" ht="15">
      <c r="B125" s="87"/>
      <c r="G125" s="51"/>
    </row>
    <row r="126" spans="2:7" s="37" customFormat="1" ht="15">
      <c r="B126" s="87"/>
      <c r="G126" s="51"/>
    </row>
    <row r="127" spans="2:7" s="37" customFormat="1" ht="15">
      <c r="B127" s="87"/>
      <c r="G127" s="51"/>
    </row>
    <row r="128" spans="2:7" s="37" customFormat="1" ht="15">
      <c r="B128" s="87"/>
      <c r="G128" s="51"/>
    </row>
    <row r="129" spans="2:7" s="37" customFormat="1" ht="15">
      <c r="B129" s="87"/>
      <c r="G129" s="51"/>
    </row>
    <row r="130" spans="2:7" s="37" customFormat="1" ht="15">
      <c r="B130" s="87"/>
      <c r="G130" s="51"/>
    </row>
    <row r="131" spans="2:7" s="37" customFormat="1" ht="15">
      <c r="B131" s="87"/>
      <c r="G131" s="51"/>
    </row>
    <row r="132" spans="2:7" s="37" customFormat="1" ht="15">
      <c r="B132" s="87"/>
      <c r="G132" s="51"/>
    </row>
    <row r="133" spans="2:7" s="37" customFormat="1" ht="15">
      <c r="B133" s="87"/>
      <c r="G133" s="51"/>
    </row>
    <row r="134" spans="2:7" s="37" customFormat="1" ht="15">
      <c r="B134" s="87"/>
      <c r="G134" s="51"/>
    </row>
    <row r="135" spans="2:7" s="37" customFormat="1" ht="15">
      <c r="B135" s="87"/>
      <c r="G135" s="51"/>
    </row>
    <row r="136" spans="2:7" s="37" customFormat="1" ht="15">
      <c r="B136" s="87"/>
      <c r="G136" s="51"/>
    </row>
    <row r="137" spans="2:7" s="37" customFormat="1" ht="15">
      <c r="B137" s="87"/>
      <c r="G137" s="51"/>
    </row>
    <row r="138" spans="2:7" s="37" customFormat="1" ht="15">
      <c r="B138" s="87"/>
      <c r="G138" s="51"/>
    </row>
    <row r="139" spans="2:7" s="37" customFormat="1" ht="15">
      <c r="B139" s="87"/>
      <c r="G139" s="51"/>
    </row>
    <row r="140" spans="2:7" s="37" customFormat="1" ht="15">
      <c r="B140" s="87"/>
      <c r="G140" s="51"/>
    </row>
    <row r="141" spans="2:7" s="37" customFormat="1" ht="15">
      <c r="B141" s="87"/>
      <c r="G141" s="51"/>
    </row>
    <row r="142" spans="2:7" s="37" customFormat="1" ht="15">
      <c r="B142" s="87"/>
      <c r="G142" s="51"/>
    </row>
    <row r="143" spans="2:7" s="37" customFormat="1" ht="15">
      <c r="B143" s="87"/>
      <c r="G143" s="51"/>
    </row>
    <row r="144" spans="2:7" s="37" customFormat="1" ht="15">
      <c r="B144" s="87"/>
      <c r="G144" s="51"/>
    </row>
    <row r="145" spans="2:7" s="37" customFormat="1" ht="15">
      <c r="B145" s="87"/>
      <c r="G145" s="51"/>
    </row>
    <row r="146" spans="2:7" s="37" customFormat="1" ht="15">
      <c r="B146" s="87"/>
      <c r="G146" s="51"/>
    </row>
    <row r="147" spans="2:7" s="37" customFormat="1" ht="15">
      <c r="B147" s="87"/>
      <c r="G147" s="51"/>
    </row>
    <row r="148" spans="2:7" s="37" customFormat="1" ht="15">
      <c r="B148" s="87"/>
      <c r="G148" s="51"/>
    </row>
    <row r="149" spans="2:7" s="37" customFormat="1" ht="15">
      <c r="B149" s="87"/>
      <c r="G149" s="51"/>
    </row>
    <row r="150" spans="2:7" s="37" customFormat="1" ht="15">
      <c r="B150" s="87"/>
      <c r="G150" s="51"/>
    </row>
    <row r="151" spans="2:7" s="37" customFormat="1" ht="15">
      <c r="B151" s="87"/>
      <c r="G151" s="51"/>
    </row>
    <row r="152" spans="2:7" s="37" customFormat="1" ht="15">
      <c r="B152" s="87"/>
      <c r="G152" s="51"/>
    </row>
    <row r="153" spans="2:7" s="37" customFormat="1" ht="15">
      <c r="B153" s="87"/>
      <c r="G153" s="51"/>
    </row>
    <row r="154" spans="2:7" s="37" customFormat="1" ht="15">
      <c r="B154" s="87"/>
      <c r="G154" s="51"/>
    </row>
    <row r="155" spans="2:7" s="37" customFormat="1" ht="15">
      <c r="B155" s="87"/>
      <c r="G155" s="51"/>
    </row>
    <row r="156" spans="2:7" s="37" customFormat="1" ht="15">
      <c r="B156" s="87"/>
      <c r="G156" s="51"/>
    </row>
    <row r="157" spans="2:7" s="37" customFormat="1" ht="15">
      <c r="B157" s="87"/>
      <c r="G157" s="51"/>
    </row>
    <row r="158" spans="2:7" s="37" customFormat="1" ht="15">
      <c r="B158" s="87"/>
      <c r="G158" s="51"/>
    </row>
    <row r="159" spans="2:7" s="37" customFormat="1" ht="15">
      <c r="B159" s="87"/>
      <c r="G159" s="51"/>
    </row>
    <row r="160" spans="2:7" s="37" customFormat="1" ht="15">
      <c r="B160" s="87"/>
      <c r="G160" s="51"/>
    </row>
    <row r="161" spans="2:7" s="37" customFormat="1" ht="15">
      <c r="B161" s="87"/>
      <c r="G161" s="51"/>
    </row>
    <row r="162" spans="2:7" s="37" customFormat="1" ht="15">
      <c r="B162" s="87"/>
      <c r="G162" s="51"/>
    </row>
    <row r="163" spans="2:7" s="37" customFormat="1" ht="15">
      <c r="B163" s="87"/>
      <c r="G163" s="51"/>
    </row>
    <row r="164" spans="2:7" s="37" customFormat="1" ht="15">
      <c r="B164" s="87"/>
      <c r="G164" s="51"/>
    </row>
    <row r="165" spans="2:7" s="37" customFormat="1" ht="15">
      <c r="B165" s="87"/>
      <c r="G165" s="51"/>
    </row>
    <row r="166" spans="2:7" s="37" customFormat="1" ht="15">
      <c r="B166" s="87"/>
      <c r="G166" s="51"/>
    </row>
    <row r="167" spans="2:7" s="37" customFormat="1" ht="15">
      <c r="B167" s="87"/>
      <c r="G167" s="51"/>
    </row>
    <row r="168" spans="2:7" s="37" customFormat="1" ht="15">
      <c r="B168" s="87"/>
      <c r="G168" s="51"/>
    </row>
    <row r="169" spans="2:7" s="37" customFormat="1" ht="15">
      <c r="B169" s="87"/>
      <c r="G169" s="51"/>
    </row>
    <row r="170" spans="2:7" s="37" customFormat="1" ht="15">
      <c r="B170" s="87"/>
      <c r="G170" s="51"/>
    </row>
    <row r="171" spans="2:7" s="37" customFormat="1" ht="15">
      <c r="B171" s="87"/>
      <c r="G171" s="51"/>
    </row>
    <row r="172" spans="2:7" s="37" customFormat="1" ht="15">
      <c r="B172" s="87"/>
      <c r="G172" s="51"/>
    </row>
    <row r="173" spans="2:7" s="37" customFormat="1" ht="15">
      <c r="B173" s="87"/>
      <c r="G173" s="51"/>
    </row>
    <row r="174" spans="2:7" s="37" customFormat="1" ht="15">
      <c r="B174" s="87"/>
      <c r="G174" s="51"/>
    </row>
    <row r="175" spans="2:7" s="37" customFormat="1" ht="15">
      <c r="B175" s="87"/>
      <c r="G175" s="51"/>
    </row>
    <row r="176" spans="2:7" s="37" customFormat="1" ht="15">
      <c r="B176" s="87"/>
      <c r="G176" s="51"/>
    </row>
    <row r="177" spans="2:7" s="37" customFormat="1" ht="15">
      <c r="B177" s="87"/>
      <c r="G177" s="51"/>
    </row>
    <row r="178" spans="2:7" s="37" customFormat="1" ht="15">
      <c r="B178" s="87"/>
      <c r="G178" s="51"/>
    </row>
    <row r="179" spans="2:7" s="37" customFormat="1" ht="15">
      <c r="B179" s="87"/>
      <c r="G179" s="51"/>
    </row>
    <row r="180" spans="2:7" s="37" customFormat="1" ht="15">
      <c r="B180" s="87"/>
      <c r="G180" s="51"/>
    </row>
    <row r="181" spans="2:7" s="37" customFormat="1" ht="15">
      <c r="B181" s="87"/>
      <c r="G181" s="51"/>
    </row>
    <row r="182" spans="2:7" s="37" customFormat="1" ht="15">
      <c r="B182" s="87"/>
      <c r="G182" s="51"/>
    </row>
    <row r="183" spans="2:7" s="37" customFormat="1" ht="15">
      <c r="B183" s="87"/>
      <c r="G183" s="51"/>
    </row>
    <row r="184" spans="2:7" s="37" customFormat="1" ht="15">
      <c r="B184" s="87"/>
      <c r="G184" s="51"/>
    </row>
    <row r="185" spans="2:7" s="37" customFormat="1" ht="15">
      <c r="B185" s="87"/>
      <c r="G185" s="51"/>
    </row>
    <row r="186" spans="2:7" s="37" customFormat="1" ht="15">
      <c r="B186" s="87"/>
      <c r="G186" s="51"/>
    </row>
    <row r="187" spans="2:7" s="37" customFormat="1" ht="15">
      <c r="B187" s="87"/>
      <c r="G187" s="51"/>
    </row>
    <row r="188" spans="2:7" s="37" customFormat="1" ht="15">
      <c r="B188" s="87"/>
      <c r="G188" s="51"/>
    </row>
    <row r="189" spans="2:7" s="37" customFormat="1" ht="15">
      <c r="B189" s="87"/>
      <c r="G189" s="51"/>
    </row>
    <row r="190" spans="2:7" s="37" customFormat="1" ht="15">
      <c r="B190" s="87"/>
      <c r="G190" s="51"/>
    </row>
    <row r="191" spans="2:7" s="37" customFormat="1" ht="15">
      <c r="B191" s="87"/>
      <c r="G191" s="51"/>
    </row>
    <row r="192" spans="2:7" s="37" customFormat="1" ht="15">
      <c r="B192" s="87"/>
      <c r="G192" s="51"/>
    </row>
    <row r="193" spans="2:7" s="37" customFormat="1" ht="15">
      <c r="B193" s="87"/>
      <c r="G193" s="51"/>
    </row>
    <row r="194" spans="2:7" s="37" customFormat="1" ht="15">
      <c r="B194" s="87"/>
      <c r="G194" s="51"/>
    </row>
    <row r="195" spans="2:7" s="37" customFormat="1" ht="15">
      <c r="B195" s="87"/>
      <c r="G195" s="51"/>
    </row>
    <row r="196" spans="2:7" s="37" customFormat="1" ht="15">
      <c r="B196" s="87"/>
      <c r="G196" s="51"/>
    </row>
    <row r="197" spans="2:7" s="37" customFormat="1" ht="15">
      <c r="B197" s="87"/>
      <c r="G197" s="51"/>
    </row>
    <row r="198" spans="2:7" s="37" customFormat="1" ht="15">
      <c r="B198" s="87"/>
      <c r="G198" s="51"/>
    </row>
    <row r="199" spans="2:7" s="37" customFormat="1" ht="15">
      <c r="B199" s="87"/>
      <c r="G199" s="51"/>
    </row>
    <row r="200" spans="2:7" s="37" customFormat="1" ht="15">
      <c r="B200" s="87"/>
      <c r="G200" s="51"/>
    </row>
    <row r="201" spans="2:7" s="37" customFormat="1" ht="15">
      <c r="B201" s="87"/>
      <c r="G201" s="51"/>
    </row>
    <row r="202" spans="2:7" s="37" customFormat="1" ht="15">
      <c r="B202" s="87"/>
      <c r="G202" s="51"/>
    </row>
    <row r="203" spans="2:7" s="37" customFormat="1" ht="15">
      <c r="B203" s="87"/>
      <c r="G203" s="51"/>
    </row>
    <row r="204" spans="2:7" s="37" customFormat="1" ht="15">
      <c r="B204" s="87"/>
      <c r="G204" s="51"/>
    </row>
    <row r="205" spans="2:7" s="37" customFormat="1" ht="15">
      <c r="B205" s="87"/>
      <c r="G205" s="51"/>
    </row>
    <row r="206" spans="2:7" s="37" customFormat="1" ht="15">
      <c r="B206" s="87"/>
      <c r="G206" s="51"/>
    </row>
    <row r="207" spans="2:7" s="37" customFormat="1" ht="15">
      <c r="B207" s="87"/>
      <c r="G207" s="51"/>
    </row>
    <row r="208" spans="2:7" s="37" customFormat="1" ht="15">
      <c r="B208" s="87"/>
      <c r="G208" s="51"/>
    </row>
    <row r="209" spans="2:7" s="37" customFormat="1" ht="15">
      <c r="B209" s="87"/>
      <c r="G209" s="51"/>
    </row>
    <row r="210" spans="2:7" s="37" customFormat="1" ht="15">
      <c r="B210" s="87"/>
      <c r="G210" s="51"/>
    </row>
    <row r="211" spans="2:7" s="37" customFormat="1" ht="15">
      <c r="B211" s="87"/>
      <c r="G211" s="51"/>
    </row>
    <row r="212" spans="2:7" s="37" customFormat="1" ht="15">
      <c r="B212" s="87"/>
      <c r="G212" s="51"/>
    </row>
    <row r="213" spans="2:7" s="37" customFormat="1" ht="15">
      <c r="B213" s="87"/>
      <c r="G213" s="51"/>
    </row>
    <row r="214" spans="2:7" s="37" customFormat="1" ht="15">
      <c r="B214" s="87"/>
      <c r="G214" s="51"/>
    </row>
    <row r="215" spans="2:7" s="37" customFormat="1" ht="15">
      <c r="B215" s="87"/>
      <c r="G215" s="51"/>
    </row>
    <row r="216" spans="2:7" s="37" customFormat="1" ht="15">
      <c r="B216" s="87"/>
      <c r="G216" s="51"/>
    </row>
    <row r="217" spans="2:7" s="37" customFormat="1" ht="15">
      <c r="B217" s="87"/>
      <c r="G217" s="51"/>
    </row>
    <row r="218" spans="2:7" s="37" customFormat="1" ht="15">
      <c r="B218" s="87"/>
      <c r="G218" s="51"/>
    </row>
    <row r="219" spans="2:7" s="37" customFormat="1" ht="15">
      <c r="B219" s="87"/>
      <c r="G219" s="51"/>
    </row>
    <row r="220" spans="2:7" s="37" customFormat="1" ht="15">
      <c r="B220" s="87"/>
      <c r="G220" s="51"/>
    </row>
    <row r="221" spans="2:7" s="37" customFormat="1" ht="15">
      <c r="B221" s="87"/>
      <c r="G221" s="51"/>
    </row>
    <row r="222" spans="2:7" s="37" customFormat="1" ht="15">
      <c r="B222" s="87"/>
      <c r="G222" s="51"/>
    </row>
    <row r="223" spans="2:7" s="37" customFormat="1" ht="15">
      <c r="B223" s="87"/>
      <c r="G223" s="51"/>
    </row>
    <row r="224" spans="2:7" s="37" customFormat="1" ht="15">
      <c r="B224" s="87"/>
      <c r="G224" s="51"/>
    </row>
    <row r="225" spans="2:7" s="37" customFormat="1" ht="15">
      <c r="B225" s="87"/>
      <c r="G225" s="51"/>
    </row>
    <row r="226" spans="2:7" s="37" customFormat="1" ht="15">
      <c r="B226" s="87"/>
      <c r="G226" s="51"/>
    </row>
    <row r="227" spans="2:7" s="37" customFormat="1" ht="15">
      <c r="B227" s="87"/>
      <c r="G227" s="51"/>
    </row>
    <row r="228" spans="2:7" s="37" customFormat="1" ht="15">
      <c r="B228" s="87"/>
      <c r="G228" s="51"/>
    </row>
    <row r="229" spans="2:7" s="37" customFormat="1" ht="15">
      <c r="B229" s="87"/>
      <c r="G229" s="51"/>
    </row>
    <row r="230" spans="2:7" s="37" customFormat="1" ht="15">
      <c r="B230" s="87"/>
      <c r="G230" s="51"/>
    </row>
    <row r="231" spans="2:7" s="37" customFormat="1" ht="15">
      <c r="B231" s="87"/>
      <c r="G231" s="51"/>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40"/>
  <sheetViews>
    <sheetView showGridLines="0" workbookViewId="0" topLeftCell="A1">
      <selection activeCell="L11" sqref="L11"/>
    </sheetView>
  </sheetViews>
  <sheetFormatPr defaultColWidth="9.140625" defaultRowHeight="12.75" customHeight="1"/>
  <cols>
    <col min="1" max="1" width="16.7109375" style="37" customWidth="1"/>
    <col min="2" max="2" width="44.421875" style="37" customWidth="1"/>
    <col min="3" max="5" width="28.00390625" style="37" customWidth="1"/>
    <col min="6" max="6" width="9.140625" style="37" customWidth="1"/>
    <col min="7" max="7" width="13.57421875" style="37" customWidth="1"/>
    <col min="8" max="8" width="9.140625" style="37" customWidth="1"/>
  </cols>
  <sheetData>
    <row r="1" spans="1:7" s="37" customFormat="1" ht="21" customHeight="1">
      <c r="A1" s="38"/>
      <c r="B1" s="38"/>
      <c r="C1" s="38"/>
      <c r="D1" s="38"/>
      <c r="E1" s="38"/>
      <c r="F1" s="38"/>
      <c r="G1" s="38"/>
    </row>
    <row r="2" spans="1:7" s="37" customFormat="1" ht="29.25" customHeight="1">
      <c r="A2" s="40" t="s">
        <v>128</v>
      </c>
      <c r="B2" s="40"/>
      <c r="C2" s="40"/>
      <c r="D2" s="40"/>
      <c r="E2" s="40"/>
      <c r="F2" s="41"/>
      <c r="G2" s="41"/>
    </row>
    <row r="3" spans="1:7" s="37" customFormat="1" ht="21" customHeight="1">
      <c r="A3" s="49" t="s">
        <v>31</v>
      </c>
      <c r="B3" s="43"/>
      <c r="C3" s="43"/>
      <c r="D3" s="43"/>
      <c r="E3" s="39" t="s">
        <v>2</v>
      </c>
      <c r="F3" s="38"/>
      <c r="G3" s="38"/>
    </row>
    <row r="4" spans="1:7" s="37" customFormat="1" ht="17.25" customHeight="1">
      <c r="A4" s="44" t="s">
        <v>110</v>
      </c>
      <c r="B4" s="44"/>
      <c r="C4" s="44" t="s">
        <v>129</v>
      </c>
      <c r="D4" s="44"/>
      <c r="E4" s="44"/>
      <c r="F4" s="38"/>
      <c r="G4" s="38"/>
    </row>
    <row r="5" spans="1:7" s="37" customFormat="1" ht="21" customHeight="1">
      <c r="A5" s="44" t="s">
        <v>113</v>
      </c>
      <c r="B5" s="44" t="s">
        <v>114</v>
      </c>
      <c r="C5" s="44" t="s">
        <v>34</v>
      </c>
      <c r="D5" s="44" t="s">
        <v>111</v>
      </c>
      <c r="E5" s="44" t="s">
        <v>112</v>
      </c>
      <c r="F5" s="38"/>
      <c r="G5" s="38"/>
    </row>
    <row r="6" spans="1:7" s="37" customFormat="1" ht="21" customHeight="1">
      <c r="A6" s="61" t="s">
        <v>48</v>
      </c>
      <c r="B6" s="61" t="s">
        <v>48</v>
      </c>
      <c r="C6" s="62">
        <v>1</v>
      </c>
      <c r="D6" s="62">
        <f>C6+1</f>
        <v>2</v>
      </c>
      <c r="E6" s="62">
        <f>D6+1</f>
        <v>3</v>
      </c>
      <c r="F6" s="38"/>
      <c r="G6" s="38"/>
    </row>
    <row r="7" spans="1:7" s="37" customFormat="1" ht="28.5" customHeight="1">
      <c r="A7" s="47"/>
      <c r="B7" s="47" t="s">
        <v>34</v>
      </c>
      <c r="C7" s="47">
        <v>118979.5839</v>
      </c>
      <c r="D7" s="47">
        <v>116275.0639</v>
      </c>
      <c r="E7" s="47">
        <v>2704.52</v>
      </c>
      <c r="F7" s="38"/>
      <c r="G7" s="38"/>
    </row>
    <row r="8" spans="1:5" s="37" customFormat="1" ht="28.5" customHeight="1">
      <c r="A8" s="47" t="s">
        <v>49</v>
      </c>
      <c r="B8" s="47" t="s">
        <v>9</v>
      </c>
      <c r="C8" s="47">
        <v>101496.3773</v>
      </c>
      <c r="D8" s="47">
        <v>98976.8573</v>
      </c>
      <c r="E8" s="47">
        <v>2519.52</v>
      </c>
    </row>
    <row r="9" spans="1:5" s="37" customFormat="1" ht="28.5" customHeight="1">
      <c r="A9" s="47" t="s">
        <v>50</v>
      </c>
      <c r="B9" s="47" t="s">
        <v>51</v>
      </c>
      <c r="C9" s="47">
        <v>1916.15</v>
      </c>
      <c r="D9" s="47">
        <v>1451.15</v>
      </c>
      <c r="E9" s="47">
        <v>465</v>
      </c>
    </row>
    <row r="10" spans="1:5" s="37" customFormat="1" ht="28.5" customHeight="1">
      <c r="A10" s="47" t="s">
        <v>52</v>
      </c>
      <c r="B10" s="47" t="s">
        <v>53</v>
      </c>
      <c r="C10" s="47">
        <v>1796.15</v>
      </c>
      <c r="D10" s="47">
        <v>1451.15</v>
      </c>
      <c r="E10" s="47">
        <v>345</v>
      </c>
    </row>
    <row r="11" spans="1:5" s="37" customFormat="1" ht="28.5" customHeight="1">
      <c r="A11" s="47" t="s">
        <v>54</v>
      </c>
      <c r="B11" s="47" t="s">
        <v>55</v>
      </c>
      <c r="C11" s="47">
        <v>120</v>
      </c>
      <c r="D11" s="47"/>
      <c r="E11" s="47">
        <v>120</v>
      </c>
    </row>
    <row r="12" spans="1:5" s="37" customFormat="1" ht="28.5" customHeight="1">
      <c r="A12" s="47" t="s">
        <v>56</v>
      </c>
      <c r="B12" s="47" t="s">
        <v>57</v>
      </c>
      <c r="C12" s="47">
        <v>97534.9866</v>
      </c>
      <c r="D12" s="47">
        <v>95856.8866</v>
      </c>
      <c r="E12" s="47">
        <v>1678.1</v>
      </c>
    </row>
    <row r="13" spans="1:5" s="37" customFormat="1" ht="28.5" customHeight="1">
      <c r="A13" s="47" t="s">
        <v>58</v>
      </c>
      <c r="B13" s="47" t="s">
        <v>59</v>
      </c>
      <c r="C13" s="47">
        <v>4268.2248</v>
      </c>
      <c r="D13" s="47">
        <v>4268.2248</v>
      </c>
      <c r="E13" s="47"/>
    </row>
    <row r="14" spans="1:5" s="37" customFormat="1" ht="28.5" customHeight="1">
      <c r="A14" s="47" t="s">
        <v>60</v>
      </c>
      <c r="B14" s="47" t="s">
        <v>61</v>
      </c>
      <c r="C14" s="47">
        <v>53287.9935</v>
      </c>
      <c r="D14" s="47">
        <v>53287.9935</v>
      </c>
      <c r="E14" s="47"/>
    </row>
    <row r="15" spans="1:5" s="37" customFormat="1" ht="28.5" customHeight="1">
      <c r="A15" s="47" t="s">
        <v>62</v>
      </c>
      <c r="B15" s="47" t="s">
        <v>63</v>
      </c>
      <c r="C15" s="47">
        <v>26671.4439</v>
      </c>
      <c r="D15" s="47">
        <v>26571.4439</v>
      </c>
      <c r="E15" s="47">
        <v>100</v>
      </c>
    </row>
    <row r="16" spans="1:5" s="37" customFormat="1" ht="28.5" customHeight="1">
      <c r="A16" s="47" t="s">
        <v>64</v>
      </c>
      <c r="B16" s="47" t="s">
        <v>65</v>
      </c>
      <c r="C16" s="47">
        <v>11729.2244</v>
      </c>
      <c r="D16" s="47">
        <v>11729.2244</v>
      </c>
      <c r="E16" s="47"/>
    </row>
    <row r="17" spans="1:5" s="37" customFormat="1" ht="28.5" customHeight="1">
      <c r="A17" s="47" t="s">
        <v>66</v>
      </c>
      <c r="B17" s="47" t="s">
        <v>67</v>
      </c>
      <c r="C17" s="47">
        <v>1578.1</v>
      </c>
      <c r="D17" s="47"/>
      <c r="E17" s="47">
        <v>1578.1</v>
      </c>
    </row>
    <row r="18" spans="1:5" s="37" customFormat="1" ht="28.5" customHeight="1">
      <c r="A18" s="47" t="s">
        <v>68</v>
      </c>
      <c r="B18" s="47" t="s">
        <v>69</v>
      </c>
      <c r="C18" s="47">
        <v>333.6712</v>
      </c>
      <c r="D18" s="47">
        <v>145.6712</v>
      </c>
      <c r="E18" s="47">
        <v>188</v>
      </c>
    </row>
    <row r="19" spans="1:5" s="37" customFormat="1" ht="28.5" customHeight="1">
      <c r="A19" s="47" t="s">
        <v>70</v>
      </c>
      <c r="B19" s="47" t="s">
        <v>71</v>
      </c>
      <c r="C19" s="47">
        <v>333.6712</v>
      </c>
      <c r="D19" s="47">
        <v>145.6712</v>
      </c>
      <c r="E19" s="47">
        <v>188</v>
      </c>
    </row>
    <row r="20" spans="1:5" s="37" customFormat="1" ht="28.5" customHeight="1">
      <c r="A20" s="47" t="s">
        <v>72</v>
      </c>
      <c r="B20" s="47" t="s">
        <v>73</v>
      </c>
      <c r="C20" s="47">
        <v>467.1498</v>
      </c>
      <c r="D20" s="47">
        <v>355.0098</v>
      </c>
      <c r="E20" s="47">
        <v>112.14</v>
      </c>
    </row>
    <row r="21" spans="1:5" s="37" customFormat="1" ht="28.5" customHeight="1">
      <c r="A21" s="47" t="s">
        <v>74</v>
      </c>
      <c r="B21" s="47" t="s">
        <v>75</v>
      </c>
      <c r="C21" s="47">
        <v>467.1498</v>
      </c>
      <c r="D21" s="47">
        <v>355.0098</v>
      </c>
      <c r="E21" s="47">
        <v>112.14</v>
      </c>
    </row>
    <row r="22" spans="1:5" s="37" customFormat="1" ht="28.5" customHeight="1">
      <c r="A22" s="47" t="s">
        <v>76</v>
      </c>
      <c r="B22" s="47" t="s">
        <v>77</v>
      </c>
      <c r="C22" s="47">
        <v>1244.4197</v>
      </c>
      <c r="D22" s="47">
        <v>1168.1397</v>
      </c>
      <c r="E22" s="47">
        <v>76.28</v>
      </c>
    </row>
    <row r="23" spans="1:5" s="37" customFormat="1" ht="28.5" customHeight="1">
      <c r="A23" s="47" t="s">
        <v>78</v>
      </c>
      <c r="B23" s="47" t="s">
        <v>79</v>
      </c>
      <c r="C23" s="47">
        <v>1244.4197</v>
      </c>
      <c r="D23" s="47">
        <v>1168.1397</v>
      </c>
      <c r="E23" s="47">
        <v>76.28</v>
      </c>
    </row>
    <row r="24" spans="1:5" s="37" customFormat="1" ht="28.5" customHeight="1">
      <c r="A24" s="47" t="s">
        <v>80</v>
      </c>
      <c r="B24" s="47" t="s">
        <v>11</v>
      </c>
      <c r="C24" s="47">
        <v>185</v>
      </c>
      <c r="D24" s="47"/>
      <c r="E24" s="47">
        <v>185</v>
      </c>
    </row>
    <row r="25" spans="1:5" s="37" customFormat="1" ht="28.5" customHeight="1">
      <c r="A25" s="47" t="s">
        <v>68</v>
      </c>
      <c r="B25" s="47" t="s">
        <v>81</v>
      </c>
      <c r="C25" s="47">
        <v>185</v>
      </c>
      <c r="D25" s="47"/>
      <c r="E25" s="47">
        <v>185</v>
      </c>
    </row>
    <row r="26" spans="1:5" s="37" customFormat="1" ht="28.5" customHeight="1">
      <c r="A26" s="47" t="s">
        <v>82</v>
      </c>
      <c r="B26" s="47" t="s">
        <v>83</v>
      </c>
      <c r="C26" s="47">
        <v>185</v>
      </c>
      <c r="D26" s="47"/>
      <c r="E26" s="47">
        <v>185</v>
      </c>
    </row>
    <row r="27" spans="1:5" s="37" customFormat="1" ht="28.5" customHeight="1">
      <c r="A27" s="47" t="s">
        <v>84</v>
      </c>
      <c r="B27" s="47" t="s">
        <v>13</v>
      </c>
      <c r="C27" s="47">
        <v>6874.2036</v>
      </c>
      <c r="D27" s="47">
        <v>6874.2036</v>
      </c>
      <c r="E27" s="47"/>
    </row>
    <row r="28" spans="1:5" s="37" customFormat="1" ht="28.5" customHeight="1">
      <c r="A28" s="47" t="s">
        <v>85</v>
      </c>
      <c r="B28" s="47" t="s">
        <v>86</v>
      </c>
      <c r="C28" s="47">
        <v>6541.7223</v>
      </c>
      <c r="D28" s="47">
        <v>6541.7223</v>
      </c>
      <c r="E28" s="47"/>
    </row>
    <row r="29" spans="1:5" s="37" customFormat="1" ht="28.5" customHeight="1">
      <c r="A29" s="47" t="s">
        <v>87</v>
      </c>
      <c r="B29" s="47" t="s">
        <v>88</v>
      </c>
      <c r="C29" s="47">
        <v>355.12</v>
      </c>
      <c r="D29" s="47">
        <v>355.12</v>
      </c>
      <c r="E29" s="47"/>
    </row>
    <row r="30" spans="1:5" s="37" customFormat="1" ht="28.5" customHeight="1">
      <c r="A30" s="47" t="s">
        <v>89</v>
      </c>
      <c r="B30" s="47" t="s">
        <v>90</v>
      </c>
      <c r="C30" s="47">
        <v>6186.6023</v>
      </c>
      <c r="D30" s="47">
        <v>6186.6023</v>
      </c>
      <c r="E30" s="47"/>
    </row>
    <row r="31" spans="1:5" s="37" customFormat="1" ht="28.5" customHeight="1">
      <c r="A31" s="47" t="s">
        <v>91</v>
      </c>
      <c r="B31" s="47" t="s">
        <v>92</v>
      </c>
      <c r="C31" s="47">
        <v>332.4813</v>
      </c>
      <c r="D31" s="47">
        <v>332.4813</v>
      </c>
      <c r="E31" s="47"/>
    </row>
    <row r="32" spans="1:5" s="37" customFormat="1" ht="28.5" customHeight="1">
      <c r="A32" s="47" t="s">
        <v>93</v>
      </c>
      <c r="B32" s="47" t="s">
        <v>94</v>
      </c>
      <c r="C32" s="47">
        <v>332.4813</v>
      </c>
      <c r="D32" s="47">
        <v>332.4813</v>
      </c>
      <c r="E32" s="47"/>
    </row>
    <row r="33" spans="1:5" s="37" customFormat="1" ht="28.5" customHeight="1">
      <c r="A33" s="47" t="s">
        <v>95</v>
      </c>
      <c r="B33" s="47" t="s">
        <v>15</v>
      </c>
      <c r="C33" s="47">
        <v>5636.071</v>
      </c>
      <c r="D33" s="47">
        <v>5636.071</v>
      </c>
      <c r="E33" s="47"/>
    </row>
    <row r="34" spans="1:5" s="37" customFormat="1" ht="28.5" customHeight="1">
      <c r="A34" s="47" t="s">
        <v>96</v>
      </c>
      <c r="B34" s="47" t="s">
        <v>97</v>
      </c>
      <c r="C34" s="47">
        <v>5636.071</v>
      </c>
      <c r="D34" s="47">
        <v>5636.071</v>
      </c>
      <c r="E34" s="47"/>
    </row>
    <row r="35" spans="1:5" s="37" customFormat="1" ht="28.5" customHeight="1">
      <c r="A35" s="47" t="s">
        <v>98</v>
      </c>
      <c r="B35" s="47" t="s">
        <v>99</v>
      </c>
      <c r="C35" s="47">
        <v>44.6138</v>
      </c>
      <c r="D35" s="47">
        <v>44.6138</v>
      </c>
      <c r="E35" s="47"/>
    </row>
    <row r="36" spans="1:5" s="37" customFormat="1" ht="28.5" customHeight="1">
      <c r="A36" s="47" t="s">
        <v>100</v>
      </c>
      <c r="B36" s="47" t="s">
        <v>101</v>
      </c>
      <c r="C36" s="47">
        <v>4345.5431</v>
      </c>
      <c r="D36" s="47">
        <v>4345.5431</v>
      </c>
      <c r="E36" s="47"/>
    </row>
    <row r="37" spans="1:5" s="37" customFormat="1" ht="28.5" customHeight="1">
      <c r="A37" s="47" t="s">
        <v>102</v>
      </c>
      <c r="B37" s="47" t="s">
        <v>103</v>
      </c>
      <c r="C37" s="47">
        <v>1245.9141</v>
      </c>
      <c r="D37" s="47">
        <v>1245.9141</v>
      </c>
      <c r="E37" s="47"/>
    </row>
    <row r="38" spans="1:5" s="37" customFormat="1" ht="28.5" customHeight="1">
      <c r="A38" s="47" t="s">
        <v>104</v>
      </c>
      <c r="B38" s="47" t="s">
        <v>17</v>
      </c>
      <c r="C38" s="47">
        <v>4787.932</v>
      </c>
      <c r="D38" s="47">
        <v>4787.932</v>
      </c>
      <c r="E38" s="47"/>
    </row>
    <row r="39" spans="1:5" s="37" customFormat="1" ht="28.5" customHeight="1">
      <c r="A39" s="47" t="s">
        <v>56</v>
      </c>
      <c r="B39" s="47" t="s">
        <v>105</v>
      </c>
      <c r="C39" s="47">
        <v>4787.932</v>
      </c>
      <c r="D39" s="47">
        <v>4787.932</v>
      </c>
      <c r="E39" s="47"/>
    </row>
    <row r="40" spans="1:5" s="37" customFormat="1" ht="28.5" customHeight="1">
      <c r="A40" s="47" t="s">
        <v>106</v>
      </c>
      <c r="B40" s="47" t="s">
        <v>107</v>
      </c>
      <c r="C40" s="47">
        <v>4787.932</v>
      </c>
      <c r="D40" s="47">
        <v>4787.932</v>
      </c>
      <c r="E40" s="47"/>
    </row>
    <row r="41" s="37" customFormat="1" ht="21" customHeight="1"/>
    <row r="42" s="37" customFormat="1" ht="21" customHeight="1"/>
    <row r="43" s="37" customFormat="1" ht="21" customHeight="1"/>
    <row r="44" s="37" customFormat="1" ht="21" customHeight="1"/>
    <row r="45" s="37" customFormat="1" ht="21" customHeight="1"/>
    <row r="46" s="37" customFormat="1" ht="21" customHeight="1"/>
    <row r="47" s="37" customFormat="1" ht="21" customHeight="1"/>
    <row r="48" s="37" customFormat="1" ht="21" customHeight="1"/>
    <row r="49" s="37" customFormat="1" ht="21" customHeight="1"/>
    <row r="50" s="37" customFormat="1" ht="21" customHeight="1"/>
    <row r="51" s="37" customFormat="1" ht="21" customHeight="1"/>
    <row r="52" s="37" customFormat="1" ht="14.25"/>
    <row r="53" s="37" customFormat="1" ht="14.25"/>
    <row r="54" s="37" customFormat="1" ht="14.25"/>
    <row r="55" s="37" customFormat="1" ht="14.25"/>
    <row r="56" s="37" customFormat="1" ht="14.25"/>
    <row r="57" s="37" customFormat="1" ht="14.2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55"/>
  <sheetViews>
    <sheetView showGridLines="0" workbookViewId="0" topLeftCell="A1">
      <selection activeCell="E24" sqref="E24"/>
    </sheetView>
  </sheetViews>
  <sheetFormatPr defaultColWidth="9.140625" defaultRowHeight="12.75" customHeight="1"/>
  <cols>
    <col min="1" max="1" width="28.00390625" style="37" customWidth="1"/>
    <col min="2" max="2" width="38.00390625" style="37" customWidth="1"/>
    <col min="3" max="5" width="28.00390625" style="37" customWidth="1"/>
    <col min="6" max="6" width="9.140625" style="37" customWidth="1"/>
    <col min="7" max="7" width="13.57421875" style="37" customWidth="1"/>
    <col min="8" max="9" width="9.140625" style="37" customWidth="1"/>
  </cols>
  <sheetData>
    <row r="1" spans="1:7" s="37" customFormat="1" ht="21" customHeight="1">
      <c r="A1" s="38"/>
      <c r="B1" s="38"/>
      <c r="C1" s="38"/>
      <c r="D1" s="38"/>
      <c r="E1" s="38"/>
      <c r="F1" s="38"/>
      <c r="G1" s="38"/>
    </row>
    <row r="2" spans="1:7" s="37" customFormat="1" ht="29.25" customHeight="1">
      <c r="A2" s="40" t="s">
        <v>130</v>
      </c>
      <c r="B2" s="40"/>
      <c r="C2" s="40"/>
      <c r="D2" s="40"/>
      <c r="E2" s="40"/>
      <c r="F2" s="41"/>
      <c r="G2" s="41"/>
    </row>
    <row r="3" spans="1:7" s="37" customFormat="1" ht="21" customHeight="1">
      <c r="A3" s="49" t="s">
        <v>31</v>
      </c>
      <c r="B3" s="43"/>
      <c r="C3" s="43"/>
      <c r="D3" s="43"/>
      <c r="E3" s="39" t="s">
        <v>2</v>
      </c>
      <c r="F3" s="38"/>
      <c r="G3" s="38"/>
    </row>
    <row r="4" spans="1:7" s="37" customFormat="1" ht="17.25" customHeight="1">
      <c r="A4" s="44" t="s">
        <v>131</v>
      </c>
      <c r="B4" s="44"/>
      <c r="C4" s="44" t="s">
        <v>132</v>
      </c>
      <c r="D4" s="44"/>
      <c r="E4" s="44"/>
      <c r="F4" s="38"/>
      <c r="G4" s="38"/>
    </row>
    <row r="5" spans="1:7" s="37" customFormat="1" ht="21" customHeight="1">
      <c r="A5" s="44" t="s">
        <v>113</v>
      </c>
      <c r="B5" s="59" t="s">
        <v>114</v>
      </c>
      <c r="C5" s="60" t="s">
        <v>34</v>
      </c>
      <c r="D5" s="60" t="s">
        <v>133</v>
      </c>
      <c r="E5" s="60" t="s">
        <v>134</v>
      </c>
      <c r="F5" s="38"/>
      <c r="G5" s="38"/>
    </row>
    <row r="6" spans="1:7" s="37" customFormat="1" ht="21" customHeight="1">
      <c r="A6" s="61" t="s">
        <v>48</v>
      </c>
      <c r="B6" s="61" t="s">
        <v>48</v>
      </c>
      <c r="C6" s="62">
        <v>1</v>
      </c>
      <c r="D6" s="62">
        <f>C6+1</f>
        <v>2</v>
      </c>
      <c r="E6" s="62">
        <f>D6+1</f>
        <v>3</v>
      </c>
      <c r="F6" s="38"/>
      <c r="G6" s="38"/>
    </row>
    <row r="7" spans="1:8" s="37" customFormat="1" ht="27" customHeight="1">
      <c r="A7" s="46"/>
      <c r="B7" s="46" t="s">
        <v>34</v>
      </c>
      <c r="C7" s="57">
        <v>116275.0639</v>
      </c>
      <c r="D7" s="57">
        <v>107379.675</v>
      </c>
      <c r="E7" s="57">
        <v>8895.3889</v>
      </c>
      <c r="F7" s="63"/>
      <c r="G7" s="63"/>
      <c r="H7" s="45"/>
    </row>
    <row r="8" spans="1:5" s="37" customFormat="1" ht="27" customHeight="1">
      <c r="A8" s="46" t="s">
        <v>135</v>
      </c>
      <c r="B8" s="46" t="s">
        <v>136</v>
      </c>
      <c r="C8" s="57">
        <v>106619.2733</v>
      </c>
      <c r="D8" s="57">
        <v>106619.2733</v>
      </c>
      <c r="E8" s="57"/>
    </row>
    <row r="9" spans="1:5" s="37" customFormat="1" ht="27" customHeight="1">
      <c r="A9" s="46" t="s">
        <v>137</v>
      </c>
      <c r="B9" s="46" t="s">
        <v>138</v>
      </c>
      <c r="C9" s="57">
        <v>23345.4792</v>
      </c>
      <c r="D9" s="57">
        <v>23345.4792</v>
      </c>
      <c r="E9" s="57"/>
    </row>
    <row r="10" spans="1:5" s="37" customFormat="1" ht="27" customHeight="1">
      <c r="A10" s="46" t="s">
        <v>139</v>
      </c>
      <c r="B10" s="46" t="s">
        <v>140</v>
      </c>
      <c r="C10" s="57">
        <v>1927.278</v>
      </c>
      <c r="D10" s="57">
        <v>1927.278</v>
      </c>
      <c r="E10" s="57"/>
    </row>
    <row r="11" spans="1:5" s="37" customFormat="1" ht="27" customHeight="1">
      <c r="A11" s="46" t="s">
        <v>141</v>
      </c>
      <c r="B11" s="46" t="s">
        <v>142</v>
      </c>
      <c r="C11" s="57">
        <v>41858.4785</v>
      </c>
      <c r="D11" s="57">
        <v>41858.4785</v>
      </c>
      <c r="E11" s="57"/>
    </row>
    <row r="12" spans="1:5" s="37" customFormat="1" ht="27" customHeight="1">
      <c r="A12" s="46" t="s">
        <v>143</v>
      </c>
      <c r="B12" s="46" t="s">
        <v>144</v>
      </c>
      <c r="C12" s="57">
        <v>13652.7612</v>
      </c>
      <c r="D12" s="57">
        <v>13652.7612</v>
      </c>
      <c r="E12" s="57"/>
    </row>
    <row r="13" spans="1:5" s="37" customFormat="1" ht="27" customHeight="1">
      <c r="A13" s="46" t="s">
        <v>145</v>
      </c>
      <c r="B13" s="46" t="s">
        <v>146</v>
      </c>
      <c r="C13" s="57">
        <v>6186.6023</v>
      </c>
      <c r="D13" s="57">
        <v>6186.6023</v>
      </c>
      <c r="E13" s="57"/>
    </row>
    <row r="14" spans="1:5" s="37" customFormat="1" ht="27" customHeight="1">
      <c r="A14" s="46" t="s">
        <v>147</v>
      </c>
      <c r="B14" s="46" t="s">
        <v>148</v>
      </c>
      <c r="C14" s="57">
        <v>2629.3061</v>
      </c>
      <c r="D14" s="57">
        <v>2629.3061</v>
      </c>
      <c r="E14" s="57"/>
    </row>
    <row r="15" spans="1:5" s="37" customFormat="1" ht="27" customHeight="1">
      <c r="A15" s="46" t="s">
        <v>149</v>
      </c>
      <c r="B15" s="46" t="s">
        <v>150</v>
      </c>
      <c r="C15" s="57">
        <v>3006.7649</v>
      </c>
      <c r="D15" s="57">
        <v>3006.7649</v>
      </c>
      <c r="E15" s="57"/>
    </row>
    <row r="16" spans="1:5" s="37" customFormat="1" ht="27" customHeight="1">
      <c r="A16" s="46" t="s">
        <v>151</v>
      </c>
      <c r="B16" s="46" t="s">
        <v>152</v>
      </c>
      <c r="C16" s="57">
        <v>332.4813</v>
      </c>
      <c r="D16" s="57">
        <v>332.4813</v>
      </c>
      <c r="E16" s="57"/>
    </row>
    <row r="17" spans="1:5" s="37" customFormat="1" ht="27" customHeight="1">
      <c r="A17" s="46" t="s">
        <v>153</v>
      </c>
      <c r="B17" s="46" t="s">
        <v>154</v>
      </c>
      <c r="C17" s="57">
        <v>4859.5078</v>
      </c>
      <c r="D17" s="57">
        <v>4859.5078</v>
      </c>
      <c r="E17" s="57"/>
    </row>
    <row r="18" spans="1:5" s="37" customFormat="1" ht="27" customHeight="1">
      <c r="A18" s="46" t="s">
        <v>155</v>
      </c>
      <c r="B18" s="46" t="s">
        <v>156</v>
      </c>
      <c r="C18" s="57">
        <v>8820.614</v>
      </c>
      <c r="D18" s="57">
        <v>8820.614</v>
      </c>
      <c r="E18" s="57"/>
    </row>
    <row r="19" spans="1:5" s="37" customFormat="1" ht="27" customHeight="1">
      <c r="A19" s="46" t="s">
        <v>157</v>
      </c>
      <c r="B19" s="46" t="s">
        <v>158</v>
      </c>
      <c r="C19" s="57">
        <v>8502.6339</v>
      </c>
      <c r="D19" s="57"/>
      <c r="E19" s="57">
        <v>8502.6339</v>
      </c>
    </row>
    <row r="20" spans="1:5" s="37" customFormat="1" ht="27" customHeight="1">
      <c r="A20" s="46" t="s">
        <v>159</v>
      </c>
      <c r="B20" s="46" t="s">
        <v>160</v>
      </c>
      <c r="C20" s="57">
        <v>612.978</v>
      </c>
      <c r="D20" s="57"/>
      <c r="E20" s="57">
        <v>612.978</v>
      </c>
    </row>
    <row r="21" spans="1:5" s="37" customFormat="1" ht="27" customHeight="1">
      <c r="A21" s="46" t="s">
        <v>161</v>
      </c>
      <c r="B21" s="46" t="s">
        <v>162</v>
      </c>
      <c r="C21" s="57">
        <v>183.8</v>
      </c>
      <c r="D21" s="57"/>
      <c r="E21" s="57">
        <v>183.8</v>
      </c>
    </row>
    <row r="22" spans="1:5" s="37" customFormat="1" ht="27" customHeight="1">
      <c r="A22" s="46" t="s">
        <v>163</v>
      </c>
      <c r="B22" s="46" t="s">
        <v>164</v>
      </c>
      <c r="C22" s="57">
        <v>29</v>
      </c>
      <c r="D22" s="57"/>
      <c r="E22" s="57">
        <v>29</v>
      </c>
    </row>
    <row r="23" spans="1:5" s="37" customFormat="1" ht="27" customHeight="1">
      <c r="A23" s="46" t="s">
        <v>165</v>
      </c>
      <c r="B23" s="46" t="s">
        <v>166</v>
      </c>
      <c r="C23" s="57">
        <v>3</v>
      </c>
      <c r="D23" s="57"/>
      <c r="E23" s="57">
        <v>3</v>
      </c>
    </row>
    <row r="24" spans="1:5" s="37" customFormat="1" ht="27" customHeight="1">
      <c r="A24" s="46" t="s">
        <v>167</v>
      </c>
      <c r="B24" s="46" t="s">
        <v>168</v>
      </c>
      <c r="C24" s="57">
        <v>60.8</v>
      </c>
      <c r="D24" s="57"/>
      <c r="E24" s="57">
        <v>60.8</v>
      </c>
    </row>
    <row r="25" spans="1:5" s="37" customFormat="1" ht="27" customHeight="1">
      <c r="A25" s="46" t="s">
        <v>169</v>
      </c>
      <c r="B25" s="46" t="s">
        <v>170</v>
      </c>
      <c r="C25" s="57">
        <v>160.6041</v>
      </c>
      <c r="D25" s="57"/>
      <c r="E25" s="57">
        <v>160.6041</v>
      </c>
    </row>
    <row r="26" spans="1:5" s="37" customFormat="1" ht="27" customHeight="1">
      <c r="A26" s="46" t="s">
        <v>171</v>
      </c>
      <c r="B26" s="46" t="s">
        <v>172</v>
      </c>
      <c r="C26" s="57">
        <v>25.18</v>
      </c>
      <c r="D26" s="57"/>
      <c r="E26" s="57">
        <v>25.18</v>
      </c>
    </row>
    <row r="27" spans="1:5" s="37" customFormat="1" ht="27" customHeight="1">
      <c r="A27" s="46" t="s">
        <v>173</v>
      </c>
      <c r="B27" s="46" t="s">
        <v>174</v>
      </c>
      <c r="C27" s="57">
        <v>624.022</v>
      </c>
      <c r="D27" s="57"/>
      <c r="E27" s="57">
        <v>624.022</v>
      </c>
    </row>
    <row r="28" spans="1:5" s="37" customFormat="1" ht="27" customHeight="1">
      <c r="A28" s="46" t="s">
        <v>175</v>
      </c>
      <c r="B28" s="46" t="s">
        <v>176</v>
      </c>
      <c r="C28" s="57">
        <v>238.5</v>
      </c>
      <c r="D28" s="57"/>
      <c r="E28" s="57">
        <v>238.5</v>
      </c>
    </row>
    <row r="29" spans="1:5" s="37" customFormat="1" ht="27" customHeight="1">
      <c r="A29" s="46" t="s">
        <v>177</v>
      </c>
      <c r="B29" s="46" t="s">
        <v>178</v>
      </c>
      <c r="C29" s="57">
        <v>18.5</v>
      </c>
      <c r="D29" s="57"/>
      <c r="E29" s="57">
        <v>18.5</v>
      </c>
    </row>
    <row r="30" spans="1:5" s="37" customFormat="1" ht="27" customHeight="1">
      <c r="A30" s="46" t="s">
        <v>179</v>
      </c>
      <c r="B30" s="46" t="s">
        <v>180</v>
      </c>
      <c r="C30" s="57">
        <v>211.81</v>
      </c>
      <c r="D30" s="57"/>
      <c r="E30" s="57">
        <v>211.81</v>
      </c>
    </row>
    <row r="31" spans="1:5" s="37" customFormat="1" ht="27" customHeight="1">
      <c r="A31" s="46" t="s">
        <v>181</v>
      </c>
      <c r="B31" s="46" t="s">
        <v>182</v>
      </c>
      <c r="C31" s="57">
        <v>21</v>
      </c>
      <c r="D31" s="57"/>
      <c r="E31" s="57">
        <v>21</v>
      </c>
    </row>
    <row r="32" spans="1:5" s="37" customFormat="1" ht="27" customHeight="1">
      <c r="A32" s="46" t="s">
        <v>183</v>
      </c>
      <c r="B32" s="46" t="s">
        <v>184</v>
      </c>
      <c r="C32" s="57">
        <v>6.6</v>
      </c>
      <c r="D32" s="57"/>
      <c r="E32" s="57">
        <v>6.6</v>
      </c>
    </row>
    <row r="33" spans="1:5" s="37" customFormat="1" ht="27" customHeight="1">
      <c r="A33" s="46" t="s">
        <v>185</v>
      </c>
      <c r="B33" s="46" t="s">
        <v>186</v>
      </c>
      <c r="C33" s="57">
        <v>57.42</v>
      </c>
      <c r="D33" s="57"/>
      <c r="E33" s="57">
        <v>57.42</v>
      </c>
    </row>
    <row r="34" spans="1:5" s="37" customFormat="1" ht="27" customHeight="1">
      <c r="A34" s="46" t="s">
        <v>187</v>
      </c>
      <c r="B34" s="46" t="s">
        <v>188</v>
      </c>
      <c r="C34" s="57">
        <v>17.2</v>
      </c>
      <c r="D34" s="57"/>
      <c r="E34" s="57">
        <v>17.2</v>
      </c>
    </row>
    <row r="35" spans="1:5" s="37" customFormat="1" ht="27" customHeight="1">
      <c r="A35" s="46" t="s">
        <v>189</v>
      </c>
      <c r="B35" s="46" t="s">
        <v>190</v>
      </c>
      <c r="C35" s="57">
        <v>913.3724</v>
      </c>
      <c r="D35" s="57"/>
      <c r="E35" s="57">
        <v>913.3724</v>
      </c>
    </row>
    <row r="36" spans="1:5" s="37" customFormat="1" ht="27" customHeight="1">
      <c r="A36" s="46" t="s">
        <v>191</v>
      </c>
      <c r="B36" s="46" t="s">
        <v>192</v>
      </c>
      <c r="C36" s="57">
        <v>7</v>
      </c>
      <c r="D36" s="57"/>
      <c r="E36" s="57">
        <v>7</v>
      </c>
    </row>
    <row r="37" spans="1:5" s="37" customFormat="1" ht="27" customHeight="1">
      <c r="A37" s="46" t="s">
        <v>193</v>
      </c>
      <c r="B37" s="46" t="s">
        <v>194</v>
      </c>
      <c r="C37" s="57">
        <v>2865.28</v>
      </c>
      <c r="D37" s="57"/>
      <c r="E37" s="57">
        <v>2865.28</v>
      </c>
    </row>
    <row r="38" spans="1:5" s="37" customFormat="1" ht="27" customHeight="1">
      <c r="A38" s="46" t="s">
        <v>195</v>
      </c>
      <c r="B38" s="46" t="s">
        <v>196</v>
      </c>
      <c r="C38" s="57">
        <v>1001.5082</v>
      </c>
      <c r="D38" s="57"/>
      <c r="E38" s="57">
        <v>1001.5082</v>
      </c>
    </row>
    <row r="39" spans="1:5" s="37" customFormat="1" ht="27" customHeight="1">
      <c r="A39" s="46" t="s">
        <v>197</v>
      </c>
      <c r="B39" s="46" t="s">
        <v>198</v>
      </c>
      <c r="C39" s="57">
        <v>51.7152</v>
      </c>
      <c r="D39" s="57"/>
      <c r="E39" s="57">
        <v>51.7152</v>
      </c>
    </row>
    <row r="40" spans="1:5" s="37" customFormat="1" ht="27" customHeight="1">
      <c r="A40" s="46" t="s">
        <v>199</v>
      </c>
      <c r="B40" s="46" t="s">
        <v>200</v>
      </c>
      <c r="C40" s="57">
        <v>45.22</v>
      </c>
      <c r="D40" s="57"/>
      <c r="E40" s="57">
        <v>45.22</v>
      </c>
    </row>
    <row r="41" spans="1:5" s="37" customFormat="1" ht="27" customHeight="1">
      <c r="A41" s="46" t="s">
        <v>201</v>
      </c>
      <c r="B41" s="46" t="s">
        <v>202</v>
      </c>
      <c r="C41" s="57">
        <v>1348.124</v>
      </c>
      <c r="D41" s="57"/>
      <c r="E41" s="57">
        <v>1348.124</v>
      </c>
    </row>
    <row r="42" spans="1:5" s="37" customFormat="1" ht="27" customHeight="1">
      <c r="A42" s="46" t="s">
        <v>203</v>
      </c>
      <c r="B42" s="46" t="s">
        <v>204</v>
      </c>
      <c r="C42" s="57">
        <v>760.4017</v>
      </c>
      <c r="D42" s="57">
        <v>760.4017</v>
      </c>
      <c r="E42" s="57"/>
    </row>
    <row r="43" spans="1:5" s="37" customFormat="1" ht="27" customHeight="1">
      <c r="A43" s="46" t="s">
        <v>205</v>
      </c>
      <c r="B43" s="46" t="s">
        <v>206</v>
      </c>
      <c r="C43" s="57">
        <v>31.3918</v>
      </c>
      <c r="D43" s="57">
        <v>31.3918</v>
      </c>
      <c r="E43" s="57"/>
    </row>
    <row r="44" spans="1:5" s="37" customFormat="1" ht="27" customHeight="1">
      <c r="A44" s="46" t="s">
        <v>207</v>
      </c>
      <c r="B44" s="46" t="s">
        <v>208</v>
      </c>
      <c r="C44" s="57">
        <v>372.9934</v>
      </c>
      <c r="D44" s="57">
        <v>372.9934</v>
      </c>
      <c r="E44" s="57"/>
    </row>
    <row r="45" spans="1:5" s="37" customFormat="1" ht="27" customHeight="1">
      <c r="A45" s="46" t="s">
        <v>209</v>
      </c>
      <c r="B45" s="46" t="s">
        <v>210</v>
      </c>
      <c r="C45" s="57">
        <v>214.2316</v>
      </c>
      <c r="D45" s="57">
        <v>214.2316</v>
      </c>
      <c r="E45" s="57"/>
    </row>
    <row r="46" spans="1:5" s="37" customFormat="1" ht="27" customHeight="1">
      <c r="A46" s="46" t="s">
        <v>211</v>
      </c>
      <c r="B46" s="46" t="s">
        <v>212</v>
      </c>
      <c r="C46" s="57">
        <v>0.0483</v>
      </c>
      <c r="D46" s="57">
        <v>0.0483</v>
      </c>
      <c r="E46" s="57"/>
    </row>
    <row r="47" spans="1:5" s="37" customFormat="1" ht="27" customHeight="1">
      <c r="A47" s="46" t="s">
        <v>213</v>
      </c>
      <c r="B47" s="46" t="s">
        <v>214</v>
      </c>
      <c r="C47" s="57">
        <v>24.5586</v>
      </c>
      <c r="D47" s="57">
        <v>24.5586</v>
      </c>
      <c r="E47" s="57"/>
    </row>
    <row r="48" spans="1:5" s="37" customFormat="1" ht="27" customHeight="1">
      <c r="A48" s="46" t="s">
        <v>215</v>
      </c>
      <c r="B48" s="46" t="s">
        <v>216</v>
      </c>
      <c r="C48" s="57">
        <v>40.196</v>
      </c>
      <c r="D48" s="57">
        <v>40.196</v>
      </c>
      <c r="E48" s="57"/>
    </row>
    <row r="49" spans="1:5" s="37" customFormat="1" ht="27" customHeight="1">
      <c r="A49" s="46" t="s">
        <v>217</v>
      </c>
      <c r="B49" s="46" t="s">
        <v>218</v>
      </c>
      <c r="C49" s="57">
        <v>0.024</v>
      </c>
      <c r="D49" s="57">
        <v>0.024</v>
      </c>
      <c r="E49" s="57"/>
    </row>
    <row r="50" spans="1:5" s="37" customFormat="1" ht="27" customHeight="1">
      <c r="A50" s="46" t="s">
        <v>219</v>
      </c>
      <c r="B50" s="46" t="s">
        <v>220</v>
      </c>
      <c r="C50" s="57">
        <v>76.958</v>
      </c>
      <c r="D50" s="57">
        <v>76.958</v>
      </c>
      <c r="E50" s="57"/>
    </row>
    <row r="51" spans="1:5" s="37" customFormat="1" ht="27" customHeight="1">
      <c r="A51" s="46" t="s">
        <v>221</v>
      </c>
      <c r="B51" s="46" t="s">
        <v>222</v>
      </c>
      <c r="C51" s="57">
        <v>392.755</v>
      </c>
      <c r="D51" s="57"/>
      <c r="E51" s="57">
        <v>392.755</v>
      </c>
    </row>
    <row r="52" spans="1:5" s="37" customFormat="1" ht="27" customHeight="1">
      <c r="A52" s="46" t="s">
        <v>223</v>
      </c>
      <c r="B52" s="46" t="s">
        <v>224</v>
      </c>
      <c r="C52" s="57">
        <v>42</v>
      </c>
      <c r="D52" s="57"/>
      <c r="E52" s="57">
        <v>42</v>
      </c>
    </row>
    <row r="53" spans="1:5" s="37" customFormat="1" ht="27" customHeight="1">
      <c r="A53" s="46" t="s">
        <v>225</v>
      </c>
      <c r="B53" s="46" t="s">
        <v>226</v>
      </c>
      <c r="C53" s="57">
        <v>21.875</v>
      </c>
      <c r="D53" s="57"/>
      <c r="E53" s="57">
        <v>21.875</v>
      </c>
    </row>
    <row r="54" spans="1:5" s="37" customFormat="1" ht="27" customHeight="1">
      <c r="A54" s="46" t="s">
        <v>227</v>
      </c>
      <c r="B54" s="46" t="s">
        <v>228</v>
      </c>
      <c r="C54" s="57">
        <v>200</v>
      </c>
      <c r="D54" s="57"/>
      <c r="E54" s="57">
        <v>200</v>
      </c>
    </row>
    <row r="55" spans="1:5" s="37" customFormat="1" ht="27" customHeight="1">
      <c r="A55" s="46" t="s">
        <v>229</v>
      </c>
      <c r="B55" s="46" t="s">
        <v>230</v>
      </c>
      <c r="C55" s="57">
        <v>128.88</v>
      </c>
      <c r="D55" s="57"/>
      <c r="E55" s="57">
        <v>128.88</v>
      </c>
    </row>
    <row r="56" s="37" customFormat="1" ht="21" customHeight="1"/>
    <row r="57" s="37" customFormat="1" ht="21" customHeight="1"/>
    <row r="58" s="37" customFormat="1" ht="21" customHeight="1"/>
    <row r="59" s="37" customFormat="1" ht="21" customHeight="1"/>
    <row r="60" s="37" customFormat="1" ht="21" customHeight="1"/>
    <row r="61" s="37" customFormat="1" ht="21" customHeight="1"/>
    <row r="62" s="37" customFormat="1" ht="21" customHeight="1"/>
    <row r="63" s="37" customFormat="1" ht="21" customHeight="1"/>
    <row r="64" s="37" customFormat="1" ht="21" customHeight="1"/>
    <row r="65" s="37" customFormat="1" ht="21" customHeight="1"/>
    <row r="66" s="37"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ustomHeight="1"/>
  <cols>
    <col min="1" max="1" width="17.8515625" style="37" customWidth="1"/>
    <col min="2" max="2" width="38.00390625" style="37" customWidth="1"/>
    <col min="3" max="3" width="21.8515625" style="37" customWidth="1"/>
    <col min="4" max="4" width="15.140625" style="37" customWidth="1"/>
    <col min="5" max="5" width="14.28125" style="37" customWidth="1"/>
    <col min="6" max="6" width="14.7109375" style="37" customWidth="1"/>
    <col min="7" max="7" width="16.8515625" style="37" customWidth="1"/>
    <col min="8" max="8" width="9.140625" style="37" customWidth="1"/>
  </cols>
  <sheetData>
    <row r="1" spans="5:7" s="37" customFormat="1" ht="22.5" customHeight="1">
      <c r="E1" s="50"/>
      <c r="F1" s="50"/>
      <c r="G1" s="50"/>
    </row>
    <row r="2" spans="1:7" s="37" customFormat="1" ht="30" customHeight="1">
      <c r="A2" s="40" t="s">
        <v>231</v>
      </c>
      <c r="B2" s="40"/>
      <c r="C2" s="40"/>
      <c r="D2" s="40"/>
      <c r="E2" s="40"/>
      <c r="F2" s="40"/>
      <c r="G2" s="40"/>
    </row>
    <row r="3" spans="1:7" s="37" customFormat="1" ht="18" customHeight="1">
      <c r="A3" s="42" t="s">
        <v>109</v>
      </c>
      <c r="B3" s="42"/>
      <c r="C3" s="42"/>
      <c r="D3" s="42"/>
      <c r="E3" s="51"/>
      <c r="F3" s="51"/>
      <c r="G3" s="39" t="s">
        <v>2</v>
      </c>
    </row>
    <row r="4" spans="1:7" s="37" customFormat="1" ht="31.5" customHeight="1">
      <c r="A4" s="44" t="s">
        <v>232</v>
      </c>
      <c r="B4" s="44" t="s">
        <v>233</v>
      </c>
      <c r="C4" s="44" t="s">
        <v>34</v>
      </c>
      <c r="D4" s="52" t="s">
        <v>234</v>
      </c>
      <c r="E4" s="52" t="s">
        <v>235</v>
      </c>
      <c r="F4" s="52" t="s">
        <v>236</v>
      </c>
      <c r="G4" s="52" t="s">
        <v>237</v>
      </c>
    </row>
    <row r="5" spans="1:7" s="37" customFormat="1" ht="12" customHeight="1">
      <c r="A5" s="44"/>
      <c r="B5" s="44"/>
      <c r="C5" s="44"/>
      <c r="D5" s="52"/>
      <c r="E5" s="52"/>
      <c r="F5" s="52"/>
      <c r="G5" s="52"/>
    </row>
    <row r="6" spans="1:7" s="37" customFormat="1" ht="21.75" customHeight="1">
      <c r="A6" s="53" t="s">
        <v>48</v>
      </c>
      <c r="B6" s="53" t="s">
        <v>48</v>
      </c>
      <c r="C6" s="54">
        <v>1</v>
      </c>
      <c r="D6" s="54">
        <v>2</v>
      </c>
      <c r="E6" s="54">
        <v>5</v>
      </c>
      <c r="F6" s="54">
        <v>6</v>
      </c>
      <c r="G6" s="55">
        <v>7</v>
      </c>
    </row>
    <row r="7" spans="1:7" s="37" customFormat="1" ht="27.75" customHeight="1">
      <c r="A7" s="56" t="s">
        <v>238</v>
      </c>
      <c r="B7" s="56" t="s">
        <v>239</v>
      </c>
      <c r="C7" s="57">
        <v>311.68</v>
      </c>
      <c r="D7" s="57"/>
      <c r="E7" s="58">
        <v>269.68</v>
      </c>
      <c r="F7" s="57">
        <v>42</v>
      </c>
      <c r="G7" s="57"/>
    </row>
    <row r="8" s="37" customFormat="1" ht="14.25"/>
    <row r="9" s="37" customFormat="1" ht="14.25"/>
    <row r="10" s="37" customFormat="1" ht="14.25"/>
    <row r="11" s="37" customFormat="1" ht="14.25"/>
    <row r="12" s="37" customFormat="1" ht="14.25"/>
    <row r="13" s="37" customFormat="1" ht="14.25"/>
    <row r="14" s="37" customFormat="1" ht="14.25"/>
    <row r="15" s="37" customFormat="1" ht="14.25"/>
    <row r="16" s="37" customFormat="1" ht="14.25"/>
    <row r="17" s="37" customFormat="1" ht="14.25"/>
    <row r="18" s="37" customFormat="1" ht="14.25"/>
    <row r="19" s="37" customFormat="1" ht="14.25"/>
    <row r="20" s="37" customFormat="1" ht="14.25"/>
    <row r="21" s="37" customFormat="1" ht="14.25"/>
    <row r="22" s="37" customFormat="1" ht="14.25"/>
    <row r="23" s="37" customFormat="1" ht="14.25"/>
    <row r="24" s="37" customFormat="1" ht="14.25"/>
    <row r="25" s="37" customFormat="1" ht="14.25"/>
  </sheetData>
  <sheetProtection sheet="1" formatCells="0" formatColumns="0" formatRows="0" insertColumns="0" insertRows="0" insertHyperlinks="0" deleteColumns="0" deleteRows="0" sort="0" autoFilter="0" pivotTables="0"/>
  <mergeCells count="16">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37" customWidth="1"/>
    <col min="2" max="2" width="49.140625" style="37" customWidth="1"/>
    <col min="3" max="3" width="32.00390625" style="37" customWidth="1"/>
    <col min="4" max="5" width="28.00390625" style="37" customWidth="1"/>
    <col min="6" max="6" width="9.140625" style="37" customWidth="1"/>
    <col min="7" max="7" width="13.57421875" style="37" customWidth="1"/>
    <col min="8" max="9" width="9.140625" style="37" customWidth="1"/>
  </cols>
  <sheetData>
    <row r="1" spans="1:7" s="37" customFormat="1" ht="22.5" customHeight="1">
      <c r="A1" s="38"/>
      <c r="B1" s="38"/>
      <c r="C1" s="38"/>
      <c r="D1" s="48" t="s">
        <v>240</v>
      </c>
      <c r="E1" s="43"/>
      <c r="F1" s="38"/>
      <c r="G1" s="38"/>
    </row>
    <row r="2" spans="1:7" s="37" customFormat="1" ht="29.25" customHeight="1">
      <c r="A2" s="40" t="s">
        <v>241</v>
      </c>
      <c r="B2" s="40"/>
      <c r="C2" s="40"/>
      <c r="D2" s="40"/>
      <c r="E2" s="40"/>
      <c r="F2" s="41"/>
      <c r="G2" s="41"/>
    </row>
    <row r="3" spans="1:7" s="37" customFormat="1" ht="21" customHeight="1">
      <c r="A3" s="49"/>
      <c r="B3" s="43"/>
      <c r="C3" s="43"/>
      <c r="D3" s="43"/>
      <c r="E3" s="39" t="s">
        <v>2</v>
      </c>
      <c r="F3" s="38"/>
      <c r="G3" s="38"/>
    </row>
    <row r="4" spans="1:7" s="37" customFormat="1" ht="24.75" customHeight="1">
      <c r="A4" s="44" t="s">
        <v>110</v>
      </c>
      <c r="B4" s="44"/>
      <c r="C4" s="44" t="s">
        <v>129</v>
      </c>
      <c r="D4" s="44"/>
      <c r="E4" s="44"/>
      <c r="F4" s="38"/>
      <c r="G4" s="38"/>
    </row>
    <row r="5" spans="1:7" s="37" customFormat="1" ht="21" customHeight="1">
      <c r="A5" s="44" t="s">
        <v>113</v>
      </c>
      <c r="B5" s="44" t="s">
        <v>114</v>
      </c>
      <c r="C5" s="44" t="s">
        <v>34</v>
      </c>
      <c r="D5" s="44" t="s">
        <v>111</v>
      </c>
      <c r="E5" s="44" t="s">
        <v>112</v>
      </c>
      <c r="F5" s="38"/>
      <c r="G5" s="38"/>
    </row>
    <row r="6" spans="1:8" s="37" customFormat="1" ht="21" customHeight="1">
      <c r="A6" s="44" t="s">
        <v>48</v>
      </c>
      <c r="B6" s="44" t="s">
        <v>48</v>
      </c>
      <c r="C6" s="44">
        <v>1</v>
      </c>
      <c r="D6" s="44">
        <f>C6+1</f>
        <v>2</v>
      </c>
      <c r="E6" s="44">
        <f>D6+1</f>
        <v>3</v>
      </c>
      <c r="F6" s="38"/>
      <c r="G6" s="38"/>
      <c r="H6" s="45"/>
    </row>
    <row r="7" spans="1:7" s="37" customFormat="1" ht="27" customHeight="1">
      <c r="A7" s="46"/>
      <c r="B7" s="46"/>
      <c r="C7" s="47"/>
      <c r="D7" s="47"/>
      <c r="E7" s="47"/>
      <c r="F7" s="38"/>
      <c r="G7" s="38"/>
    </row>
    <row r="8" s="37" customFormat="1" ht="21" customHeight="1"/>
    <row r="9" s="37" customFormat="1" ht="21" customHeight="1"/>
    <row r="10" s="37" customFormat="1" ht="21" customHeight="1"/>
    <row r="11" s="37" customFormat="1" ht="21" customHeight="1"/>
    <row r="12" s="37" customFormat="1" ht="21" customHeight="1"/>
    <row r="13" s="37" customFormat="1" ht="21" customHeight="1"/>
    <row r="14" s="37" customFormat="1" ht="21" customHeight="1"/>
    <row r="15" s="37" customFormat="1" ht="21" customHeight="1"/>
    <row r="16" s="37" customFormat="1" ht="21" customHeight="1"/>
    <row r="17" s="37" customFormat="1" ht="21" customHeight="1"/>
    <row r="18" s="37"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J14" sqref="J14"/>
    </sheetView>
  </sheetViews>
  <sheetFormatPr defaultColWidth="9.140625" defaultRowHeight="12.75" customHeight="1"/>
  <cols>
    <col min="1" max="1" width="16.7109375" style="37" customWidth="1"/>
    <col min="2" max="2" width="49.140625" style="37" customWidth="1"/>
    <col min="3" max="3" width="32.00390625" style="37" customWidth="1"/>
    <col min="4" max="5" width="28.00390625" style="37" customWidth="1"/>
    <col min="6" max="6" width="9.140625" style="37" customWidth="1"/>
    <col min="7" max="7" width="13.57421875" style="37" customWidth="1"/>
    <col min="8" max="9" width="9.140625" style="37" customWidth="1"/>
  </cols>
  <sheetData>
    <row r="1" spans="1:7" s="37" customFormat="1" ht="26.25" customHeight="1">
      <c r="A1" s="38"/>
      <c r="B1" s="38"/>
      <c r="C1" s="39" t="s">
        <v>242</v>
      </c>
      <c r="D1" s="39"/>
      <c r="E1" s="39"/>
      <c r="F1" s="38"/>
      <c r="G1" s="38"/>
    </row>
    <row r="2" spans="1:7" s="37" customFormat="1" ht="29.25" customHeight="1">
      <c r="A2" s="40" t="s">
        <v>243</v>
      </c>
      <c r="B2" s="40"/>
      <c r="C2" s="40"/>
      <c r="D2" s="40"/>
      <c r="E2" s="40"/>
      <c r="F2" s="41"/>
      <c r="G2" s="41"/>
    </row>
    <row r="3" spans="1:7" s="37" customFormat="1" ht="21" customHeight="1">
      <c r="A3" s="42" t="s">
        <v>1</v>
      </c>
      <c r="B3" s="43"/>
      <c r="C3" s="43"/>
      <c r="D3" s="43"/>
      <c r="E3" s="39" t="s">
        <v>2</v>
      </c>
      <c r="F3" s="38"/>
      <c r="G3" s="38"/>
    </row>
    <row r="4" spans="1:7" s="37" customFormat="1" ht="25.5" customHeight="1">
      <c r="A4" s="44" t="s">
        <v>110</v>
      </c>
      <c r="B4" s="44"/>
      <c r="C4" s="44" t="s">
        <v>129</v>
      </c>
      <c r="D4" s="44"/>
      <c r="E4" s="44"/>
      <c r="F4" s="38"/>
      <c r="G4" s="38"/>
    </row>
    <row r="5" spans="1:7" s="37" customFormat="1" ht="28.5" customHeight="1">
      <c r="A5" s="44" t="s">
        <v>113</v>
      </c>
      <c r="B5" s="44" t="s">
        <v>114</v>
      </c>
      <c r="C5" s="44" t="s">
        <v>34</v>
      </c>
      <c r="D5" s="44" t="s">
        <v>111</v>
      </c>
      <c r="E5" s="44" t="s">
        <v>112</v>
      </c>
      <c r="F5" s="38"/>
      <c r="G5" s="38"/>
    </row>
    <row r="6" spans="1:8" s="37" customFormat="1" ht="21" customHeight="1">
      <c r="A6" s="44" t="s">
        <v>48</v>
      </c>
      <c r="B6" s="44" t="s">
        <v>48</v>
      </c>
      <c r="C6" s="44">
        <v>1</v>
      </c>
      <c r="D6" s="44">
        <f>C6+1</f>
        <v>2</v>
      </c>
      <c r="E6" s="44">
        <f>D6+1</f>
        <v>3</v>
      </c>
      <c r="F6" s="38"/>
      <c r="G6" s="38"/>
      <c r="H6" s="45"/>
    </row>
    <row r="7" spans="1:7" s="37" customFormat="1" ht="27" customHeight="1">
      <c r="A7" s="46"/>
      <c r="B7" s="46"/>
      <c r="C7" s="47"/>
      <c r="D7" s="47"/>
      <c r="E7" s="47"/>
      <c r="F7" s="38"/>
      <c r="G7" s="38"/>
    </row>
    <row r="8" s="37" customFormat="1" ht="21" customHeight="1"/>
    <row r="9" s="37" customFormat="1" ht="21" customHeight="1"/>
    <row r="10" s="37" customFormat="1" ht="21" customHeight="1"/>
    <row r="11" s="37" customFormat="1" ht="21" customHeight="1"/>
    <row r="12" s="37" customFormat="1" ht="21" customHeight="1"/>
    <row r="13" s="37" customFormat="1" ht="21" customHeight="1"/>
    <row r="14" s="37" customFormat="1" ht="21" customHeight="1"/>
    <row r="15" s="37" customFormat="1" ht="21" customHeight="1"/>
    <row r="16" s="37" customFormat="1" ht="21" customHeight="1"/>
    <row r="17" s="37" customFormat="1" ht="21" customHeight="1"/>
    <row r="18" s="37"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凡心春随</cp:lastModifiedBy>
  <dcterms:created xsi:type="dcterms:W3CDTF">2022-03-09T05:33:17Z</dcterms:created>
  <dcterms:modified xsi:type="dcterms:W3CDTF">2022-08-25T03:51:54Z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5767FA2A57474397A0D0AB7585E6AE53</vt:lpwstr>
  </property>
  <property fmtid="{D5CDD505-2E9C-101B-9397-08002B2CF9AE}" pid="4" name="KSOProductBuildV">
    <vt:lpwstr>2052-11.1.0.12302</vt:lpwstr>
  </property>
</Properties>
</file>