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<sst xmlns="http://schemas.openxmlformats.org/spreadsheetml/2006/main" count="295" uniqueCount="155">
  <si>
    <t>收支预算总表</t>
  </si>
  <si>
    <t>填报单位:[802004]南昌市新建区第三中学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</si>
  <si>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</si>
  <si>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</si>
  <si>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</si>
  <si>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</si>
  <si>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</si>
  <si>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</si>
  <si>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</si>
  <si>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</si>
  <si>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</si>
  <si>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</si>
  <si>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</si>
  <si>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</si>
  <si>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</si>
  <si>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</si>
  <si>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</si>
  <si>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</si>
  <si>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</si>
  <si>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</si>
  <si>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</si>
  <si>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</si>
  <si>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</si>
  <si>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</si>
  <si>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</si>
  <si>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</si>
  <si>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[802004]南昌市新建区第三中学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</si>
  <si>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</si>
  <si>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</si>
  <si>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</si>
  <si>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</si>
  <si>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</si>
  <si>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</si>
  <si>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</si>
  <si>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</si>
  <si>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</si>
  <si>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</si>
  <si>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</si>
  <si>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</si>
  <si>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</si>
  <si>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</si>
  <si>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</si>
  <si>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</si>
  <si>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</si>
  <si>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</si>
  <si>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</si>
  <si>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</si>
  <si>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</si>
  <si>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</si>
  <si>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</si>
  <si>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</si>
  <si>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</si>
  <si>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</si>
  <si>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</si>
  <si>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</si>
  <si>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</si>
  <si>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</si>
  <si>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</si>
  <si>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</si>
  <si>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</si>
  <si>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</si>
  <si>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</si>
  <si>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</si>
  <si>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</si>
  <si>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</si>
  <si>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</si>
  <si>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</si>
  <si>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</si>
  <si>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</si>
  <si>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</si>
  <si>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</si>
  <si>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</si>
  <si>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填报单位[802004]南昌市新建区第三中学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</si>
  <si>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</si>
  <si>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</si>
  <si>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</si>
  <si>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</si>
  <si>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</si>
  <si>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</si>
  <si>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</si>
  <si>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</si>
  <si>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</si>
  <si>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</si>
  <si>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</si>
  <si>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</si>
  <si>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</si>
  <si>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</si>
  <si>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</si>
  <si>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</si>
  <si>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</si>
  <si>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</si>
  <si>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</si>
  <si>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</si>
  <si>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</si>
  <si>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</si>
  <si>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</si>
  <si>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</si>
  <si>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</si>
  <si>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</si>
  <si>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</si>
  <si>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</si>
  <si>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</si>
  <si>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</si>
  <si>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</si>
  <si>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</si>
  <si>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</si>
  <si>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</si>
  <si>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</si>
  <si>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</si>
  <si>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</si>
  <si>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</si>
  <si>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</si>
  <si>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</si>
  <si>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</si>
  <si>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</si>
  <si>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</si>
  <si>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</si>
  <si>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</si>
  <si>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</si>
  <si>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</si>
  <si>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</si>
  <si>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</si>
  <si>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</si>
  <si>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</si>
  <si>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</si>
  <si>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</si>
  <si>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</si>
  <si>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</si>
  <si>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</si>
  <si>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</si>
  <si>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</si>
  <si>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</si>
  <si>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</si>
  <si>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</si>
  <si>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</si>
  <si>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</si>
  <si>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</si>
  <si>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</si>
  <si>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</si>
  <si>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</si>
  <si>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</si>
  <si>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</si>
  <si>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</si>
  <si>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</si>
  <si>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</si>
  <si>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802004</t>
  </si>
  <si>
    <t>南昌市新建区第三中学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</si>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</sst>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2375.7558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2561.1132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2375.7558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147.4408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128.0339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109.8279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>
        <v>100</v>
      </c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470.66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2946.4158</v>
      </c>
      <c r="C49" s="59" t="s">
        <v>19</v>
      </c>
      <c r="D49" s="29">
        <f>IF(ISBLANK('支出总表（引用）'!B7)," ",'支出总表（引用）'!B7)</f>
        <v>2946.4158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2946.4158</v>
      </c>
      <c r="C53" s="59" t="s">
        <v>24</v>
      </c>
      <c r="D53" s="29">
        <f>B53</f>
        <v>2946.4158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151</v>
      </c>
      <c r="B2" s="7"/>
      <c r="C2" s="7"/>
    </row>
    <row r="3" s="1" customFormat="1" ht="17.25" customHeight="1"/>
    <row r="4" spans="1:3" s="1" customFormat="1" ht="15.75" customHeight="1">
      <c r="A4" s="8" t="s">
        <v>152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2946.4158</v>
      </c>
      <c r="C7" s="10"/>
      <c r="D7" s="11"/>
      <c r="F7" s="11"/>
    </row>
    <row r="8" spans="1:2" s="1" customFormat="1" ht="27" customHeight="1">
      <c r="A8" s="9" t="s">
        <v>45</v>
      </c>
      <c r="B8" s="10">
        <v>2561.1132</v>
      </c>
    </row>
    <row r="9" spans="1:2" s="1" customFormat="1" ht="27" customHeight="1">
      <c r="A9" s="9" t="s">
        <v>51</v>
      </c>
      <c r="B9" s="10">
        <v>147.4408</v>
      </c>
    </row>
    <row r="10" spans="1:2" s="1" customFormat="1" ht="27" customHeight="1">
      <c r="A10" s="9" t="s">
        <v>61</v>
      </c>
      <c r="B10" s="10">
        <v>128.0339</v>
      </c>
    </row>
    <row r="11" spans="1:2" s="1" customFormat="1" ht="27" customHeight="1">
      <c r="A11" s="9" t="s">
        <v>67</v>
      </c>
      <c r="B11" s="10">
        <v>109.8279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152</v>
      </c>
      <c r="B3" s="4" t="s">
        <v>31</v>
      </c>
      <c r="C3" s="4" t="s">
        <v>80</v>
      </c>
      <c r="D3" s="4" t="s">
        <v>81</v>
      </c>
      <c r="E3" s="4" t="s">
        <v>154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2375.7558</v>
      </c>
      <c r="C6" s="6">
        <v>2375.7558</v>
      </c>
      <c r="D6" s="6"/>
      <c r="E6" s="4"/>
    </row>
    <row r="7" spans="1:5" s="1" customFormat="1" ht="27" customHeight="1">
      <c r="A7" s="5" t="s">
        <v>45</v>
      </c>
      <c r="B7" s="6">
        <v>1990.4532</v>
      </c>
      <c r="C7" s="6">
        <v>1990.4532</v>
      </c>
      <c r="D7" s="6"/>
      <c r="E7" s="4"/>
    </row>
    <row r="8" spans="1:5" s="1" customFormat="1" ht="27" customHeight="1">
      <c r="A8" s="5" t="s">
        <v>51</v>
      </c>
      <c r="B8" s="6">
        <v>147.4408</v>
      </c>
      <c r="C8" s="6">
        <v>147.4408</v>
      </c>
      <c r="D8" s="6"/>
      <c r="E8" s="4"/>
    </row>
    <row r="9" spans="1:5" s="1" customFormat="1" ht="27" customHeight="1">
      <c r="A9" s="5" t="s">
        <v>61</v>
      </c>
      <c r="B9" s="6">
        <v>128.0339</v>
      </c>
      <c r="C9" s="6">
        <v>128.0339</v>
      </c>
      <c r="D9" s="6"/>
      <c r="E9" s="4"/>
    </row>
    <row r="10" spans="1:5" s="1" customFormat="1" ht="27" customHeight="1">
      <c r="A10" s="5" t="s">
        <v>67</v>
      </c>
      <c r="B10" s="6">
        <v>109.8279</v>
      </c>
      <c r="C10" s="6">
        <v>109.8279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2946.4158</v>
      </c>
      <c r="D7" s="29"/>
      <c r="E7" s="29">
        <v>2375.7558</v>
      </c>
      <c r="F7" s="29">
        <v>2375.7558</v>
      </c>
      <c r="G7" s="19"/>
      <c r="H7" s="19"/>
      <c r="I7" s="29"/>
      <c r="J7" s="29"/>
      <c r="K7" s="29"/>
      <c r="L7" s="29"/>
      <c r="M7" s="29">
        <v>100</v>
      </c>
      <c r="N7" s="29">
        <v>470.66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2561.1132</v>
      </c>
      <c r="D8" s="29"/>
      <c r="E8" s="29">
        <v>1990.4532</v>
      </c>
      <c r="F8" s="29">
        <v>1990.4532</v>
      </c>
      <c r="G8" s="19"/>
      <c r="H8" s="19"/>
      <c r="I8" s="29"/>
      <c r="J8" s="29"/>
      <c r="K8" s="29"/>
      <c r="L8" s="29"/>
      <c r="M8" s="29">
        <v>100</v>
      </c>
      <c r="N8" s="29">
        <v>470.66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2561.1132</v>
      </c>
      <c r="D9" s="29"/>
      <c r="E9" s="29">
        <v>1990.4532</v>
      </c>
      <c r="F9" s="29">
        <v>1990.4532</v>
      </c>
      <c r="G9" s="19"/>
      <c r="H9" s="19"/>
      <c r="I9" s="29"/>
      <c r="J9" s="29"/>
      <c r="K9" s="29"/>
      <c r="L9" s="29"/>
      <c r="M9" s="29">
        <v>100</v>
      </c>
      <c r="N9" s="29">
        <v>470.66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2561.1132</v>
      </c>
      <c r="D10" s="29"/>
      <c r="E10" s="29">
        <v>1990.4532</v>
      </c>
      <c r="F10" s="29">
        <v>1990.4532</v>
      </c>
      <c r="G10" s="19"/>
      <c r="H10" s="19"/>
      <c r="I10" s="29"/>
      <c r="J10" s="29"/>
      <c r="K10" s="29"/>
      <c r="L10" s="29"/>
      <c r="M10" s="29">
        <v>100</v>
      </c>
      <c r="N10" s="29">
        <v>470.66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147.4408</v>
      </c>
      <c r="D11" s="29"/>
      <c r="E11" s="29">
        <v>147.4408</v>
      </c>
      <c r="F11" s="29">
        <v>147.4408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139.9828</v>
      </c>
      <c r="D12" s="29"/>
      <c r="E12" s="29">
        <v>139.9828</v>
      </c>
      <c r="F12" s="29">
        <v>139.9828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139.9828</v>
      </c>
      <c r="D13" s="29"/>
      <c r="E13" s="29">
        <v>139.9828</v>
      </c>
      <c r="F13" s="29">
        <v>139.9828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7.458</v>
      </c>
      <c r="D14" s="29"/>
      <c r="E14" s="29">
        <v>7.458</v>
      </c>
      <c r="F14" s="29">
        <v>7.458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7.458</v>
      </c>
      <c r="D15" s="29"/>
      <c r="E15" s="29">
        <v>7.458</v>
      </c>
      <c r="F15" s="29">
        <v>7.458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128.0339</v>
      </c>
      <c r="D16" s="29"/>
      <c r="E16" s="29">
        <v>128.0339</v>
      </c>
      <c r="F16" s="29">
        <v>128.0339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128.0339</v>
      </c>
      <c r="D17" s="29"/>
      <c r="E17" s="29">
        <v>128.0339</v>
      </c>
      <c r="F17" s="29">
        <v>128.0339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128.0339</v>
      </c>
      <c r="D18" s="29"/>
      <c r="E18" s="29">
        <v>128.0339</v>
      </c>
      <c r="F18" s="29">
        <v>128.0339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109.8279</v>
      </c>
      <c r="D19" s="29"/>
      <c r="E19" s="29">
        <v>109.8279</v>
      </c>
      <c r="F19" s="29">
        <v>109.8279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46</v>
      </c>
      <c r="B20" s="53" t="s">
        <v>68</v>
      </c>
      <c r="C20" s="29">
        <v>109.8279</v>
      </c>
      <c r="D20" s="29"/>
      <c r="E20" s="29">
        <v>109.8279</v>
      </c>
      <c r="F20" s="29">
        <v>109.8279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109.8279</v>
      </c>
      <c r="D21" s="29"/>
      <c r="E21" s="29">
        <v>109.8279</v>
      </c>
      <c r="F21" s="29">
        <v>109.8279</v>
      </c>
      <c r="G21" s="19"/>
      <c r="H21" s="19"/>
      <c r="I21" s="29"/>
      <c r="J21" s="29"/>
      <c r="K21" s="29"/>
      <c r="L21" s="29"/>
      <c r="M21" s="29"/>
      <c r="N21" s="29"/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73</v>
      </c>
      <c r="B4" s="4"/>
      <c r="C4" s="50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2946.4158</v>
      </c>
      <c r="D7" s="19">
        <v>2546.4158</v>
      </c>
      <c r="E7" s="19">
        <v>400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2561.1132</v>
      </c>
      <c r="D8" s="19">
        <v>2161.1132</v>
      </c>
      <c r="E8" s="19">
        <v>400</v>
      </c>
    </row>
    <row r="9" spans="1:5" s="1" customFormat="1" ht="27" customHeight="1">
      <c r="A9" s="19" t="s">
        <v>46</v>
      </c>
      <c r="B9" s="19" t="s">
        <v>47</v>
      </c>
      <c r="C9" s="19">
        <v>2561.1132</v>
      </c>
      <c r="D9" s="19">
        <v>2161.1132</v>
      </c>
      <c r="E9" s="19">
        <v>400</v>
      </c>
    </row>
    <row r="10" spans="1:5" s="1" customFormat="1" ht="27" customHeight="1">
      <c r="A10" s="19" t="s">
        <v>48</v>
      </c>
      <c r="B10" s="19" t="s">
        <v>49</v>
      </c>
      <c r="C10" s="19">
        <v>2561.1132</v>
      </c>
      <c r="D10" s="19">
        <v>2161.1132</v>
      </c>
      <c r="E10" s="19">
        <v>400</v>
      </c>
    </row>
    <row r="11" spans="1:5" s="1" customFormat="1" ht="27" customHeight="1">
      <c r="A11" s="19" t="s">
        <v>50</v>
      </c>
      <c r="B11" s="19" t="s">
        <v>51</v>
      </c>
      <c r="C11" s="19">
        <v>147.4408</v>
      </c>
      <c r="D11" s="19">
        <v>147.4408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139.9828</v>
      </c>
      <c r="D12" s="19">
        <v>139.9828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139.9828</v>
      </c>
      <c r="D13" s="19">
        <v>139.9828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7.458</v>
      </c>
      <c r="D14" s="19">
        <v>7.458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7.458</v>
      </c>
      <c r="D15" s="19">
        <v>7.458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128.0339</v>
      </c>
      <c r="D16" s="19">
        <v>128.0339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128.0339</v>
      </c>
      <c r="D17" s="19">
        <v>128.0339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128.0339</v>
      </c>
      <c r="D18" s="19">
        <v>128.0339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109.8279</v>
      </c>
      <c r="D19" s="19">
        <v>109.8279</v>
      </c>
      <c r="E19" s="19"/>
    </row>
    <row r="20" spans="1:5" s="1" customFormat="1" ht="27" customHeight="1">
      <c r="A20" s="19" t="s">
        <v>46</v>
      </c>
      <c r="B20" s="19" t="s">
        <v>68</v>
      </c>
      <c r="C20" s="19">
        <v>109.8279</v>
      </c>
      <c r="D20" s="19">
        <v>109.8279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109.8279</v>
      </c>
      <c r="D21" s="19">
        <v>109.8279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80</v>
      </c>
      <c r="F5" s="31" t="s">
        <v>81</v>
      </c>
      <c r="G5" s="12" t="s">
        <v>82</v>
      </c>
    </row>
    <row r="6" spans="1:7" s="1" customFormat="1" ht="17.25" customHeight="1">
      <c r="A6" s="42" t="s">
        <v>8</v>
      </c>
      <c r="B6" s="19">
        <v>2375.7558</v>
      </c>
      <c r="C6" s="19" t="s">
        <v>83</v>
      </c>
      <c r="D6" s="10">
        <f>IF(ISBLANK('财拨总表（引用）'!B6)," ",'财拨总表（引用）'!B6)</f>
        <v>2375.7558</v>
      </c>
      <c r="E6" s="10">
        <f>IF(ISBLANK('财拨总表（引用）'!C6)," ",'财拨总表（引用）'!C6)</f>
        <v>2375.7558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19">
        <v>2375.7558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1990.4532</v>
      </c>
      <c r="E7" s="10">
        <f>IF(ISBLANK('财拨总表（引用）'!C7)," ",'财拨总表（引用）'!C7)</f>
        <v>1990.4532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85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147.4408</v>
      </c>
      <c r="E8" s="10">
        <f>IF(ISBLANK('财拨总表（引用）'!C8)," ",'财拨总表（引用）'!C8)</f>
        <v>147.4408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86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128.0339</v>
      </c>
      <c r="E9" s="10">
        <f>IF(ISBLANK('财拨总表（引用）'!C9)," ",'财拨总表（引用）'!C9)</f>
        <v>128.0339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109.8279</v>
      </c>
      <c r="E10" s="10">
        <f>IF(ISBLANK('财拨总表（引用）'!C10)," ",'财拨总表（引用）'!C10)</f>
        <v>109.8279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87</v>
      </c>
      <c r="B47" s="45"/>
      <c r="C47" s="19" t="s">
        <v>88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89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90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2375.7558</v>
      </c>
      <c r="C52" s="47" t="s">
        <v>24</v>
      </c>
      <c r="D52" s="10">
        <f>IF(ISBLANK('财拨总表（引用）'!B6)," ",'财拨总表（引用）'!B6)</f>
        <v>2375.7558</v>
      </c>
      <c r="E52" s="10">
        <f>IF(ISBLANK('财拨总表（引用）'!C6)," ",'财拨总表（引用）'!C6)</f>
        <v>2375.7558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2375.7558</v>
      </c>
      <c r="D7" s="19">
        <v>2275.7558</v>
      </c>
      <c r="E7" s="19">
        <v>100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1990.4532</v>
      </c>
      <c r="D8" s="19">
        <v>1890.4532</v>
      </c>
      <c r="E8" s="19">
        <v>100</v>
      </c>
    </row>
    <row r="9" spans="1:5" s="1" customFormat="1" ht="28.5" customHeight="1">
      <c r="A9" s="19" t="s">
        <v>46</v>
      </c>
      <c r="B9" s="19" t="s">
        <v>47</v>
      </c>
      <c r="C9" s="19">
        <v>1990.4532</v>
      </c>
      <c r="D9" s="19">
        <v>1890.4532</v>
      </c>
      <c r="E9" s="19">
        <v>100</v>
      </c>
    </row>
    <row r="10" spans="1:5" s="1" customFormat="1" ht="28.5" customHeight="1">
      <c r="A10" s="19" t="s">
        <v>48</v>
      </c>
      <c r="B10" s="19" t="s">
        <v>49</v>
      </c>
      <c r="C10" s="19">
        <v>1990.4532</v>
      </c>
      <c r="D10" s="19">
        <v>1890.4532</v>
      </c>
      <c r="E10" s="19">
        <v>100</v>
      </c>
    </row>
    <row r="11" spans="1:5" s="1" customFormat="1" ht="28.5" customHeight="1">
      <c r="A11" s="19" t="s">
        <v>50</v>
      </c>
      <c r="B11" s="19" t="s">
        <v>51</v>
      </c>
      <c r="C11" s="19">
        <v>147.4408</v>
      </c>
      <c r="D11" s="19">
        <v>147.4408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139.9828</v>
      </c>
      <c r="D12" s="19">
        <v>139.9828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139.9828</v>
      </c>
      <c r="D13" s="19">
        <v>139.9828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7.458</v>
      </c>
      <c r="D14" s="19">
        <v>7.458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7.458</v>
      </c>
      <c r="D15" s="19">
        <v>7.458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128.0339</v>
      </c>
      <c r="D16" s="19">
        <v>128.0339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128.0339</v>
      </c>
      <c r="D17" s="19">
        <v>128.0339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128.0339</v>
      </c>
      <c r="D18" s="19">
        <v>128.0339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109.8279</v>
      </c>
      <c r="D19" s="19">
        <v>109.8279</v>
      </c>
      <c r="E19" s="19"/>
    </row>
    <row r="20" spans="1:5" s="1" customFormat="1" ht="28.5" customHeight="1">
      <c r="A20" s="19" t="s">
        <v>46</v>
      </c>
      <c r="B20" s="19" t="s">
        <v>68</v>
      </c>
      <c r="C20" s="19">
        <v>109.8279</v>
      </c>
      <c r="D20" s="19">
        <v>109.8279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109.8279</v>
      </c>
      <c r="D21" s="19">
        <v>109.8279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31" t="s">
        <v>29</v>
      </c>
      <c r="D5" s="31" t="s">
        <v>96</v>
      </c>
      <c r="E5" s="31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2275.7558</v>
      </c>
      <c r="D7" s="29">
        <v>2245.384</v>
      </c>
      <c r="E7" s="29">
        <v>30.3718</v>
      </c>
      <c r="F7" s="34"/>
      <c r="G7" s="34"/>
      <c r="H7" s="11"/>
    </row>
    <row r="8" spans="1:5" s="1" customFormat="1" ht="27" customHeight="1">
      <c r="A8" s="5" t="s">
        <v>98</v>
      </c>
      <c r="B8" s="5" t="s">
        <v>99</v>
      </c>
      <c r="C8" s="29">
        <v>2238.8952</v>
      </c>
      <c r="D8" s="29">
        <v>2238.8952</v>
      </c>
      <c r="E8" s="29"/>
    </row>
    <row r="9" spans="1:5" s="1" customFormat="1" ht="27" customHeight="1">
      <c r="A9" s="5" t="s">
        <v>100</v>
      </c>
      <c r="B9" s="5" t="s">
        <v>101</v>
      </c>
      <c r="C9" s="29">
        <v>554.6568</v>
      </c>
      <c r="D9" s="29">
        <v>554.6568</v>
      </c>
      <c r="E9" s="29"/>
    </row>
    <row r="10" spans="1:5" s="1" customFormat="1" ht="27" customHeight="1">
      <c r="A10" s="5" t="s">
        <v>102</v>
      </c>
      <c r="B10" s="5" t="s">
        <v>103</v>
      </c>
      <c r="C10" s="29">
        <v>40.3404</v>
      </c>
      <c r="D10" s="29">
        <v>40.3404</v>
      </c>
      <c r="E10" s="29"/>
    </row>
    <row r="11" spans="1:5" s="1" customFormat="1" ht="27" customHeight="1">
      <c r="A11" s="5" t="s">
        <v>104</v>
      </c>
      <c r="B11" s="5" t="s">
        <v>105</v>
      </c>
      <c r="C11" s="29">
        <v>879.5814</v>
      </c>
      <c r="D11" s="29">
        <v>879.5814</v>
      </c>
      <c r="E11" s="29"/>
    </row>
    <row r="12" spans="1:5" s="1" customFormat="1" ht="27" customHeight="1">
      <c r="A12" s="5" t="s">
        <v>106</v>
      </c>
      <c r="B12" s="5" t="s">
        <v>107</v>
      </c>
      <c r="C12" s="29">
        <v>274.014</v>
      </c>
      <c r="D12" s="29">
        <v>274.014</v>
      </c>
      <c r="E12" s="29"/>
    </row>
    <row r="13" spans="1:5" s="1" customFormat="1" ht="27" customHeight="1">
      <c r="A13" s="5" t="s">
        <v>108</v>
      </c>
      <c r="B13" s="5" t="s">
        <v>109</v>
      </c>
      <c r="C13" s="29">
        <v>139.9828</v>
      </c>
      <c r="D13" s="29">
        <v>139.9828</v>
      </c>
      <c r="E13" s="29"/>
    </row>
    <row r="14" spans="1:5" s="1" customFormat="1" ht="27" customHeight="1">
      <c r="A14" s="5" t="s">
        <v>110</v>
      </c>
      <c r="B14" s="5" t="s">
        <v>111</v>
      </c>
      <c r="C14" s="29">
        <v>59.4927</v>
      </c>
      <c r="D14" s="29">
        <v>59.4927</v>
      </c>
      <c r="E14" s="29"/>
    </row>
    <row r="15" spans="1:5" s="1" customFormat="1" ht="27" customHeight="1">
      <c r="A15" s="5" t="s">
        <v>112</v>
      </c>
      <c r="B15" s="5" t="s">
        <v>113</v>
      </c>
      <c r="C15" s="29">
        <v>68.5412</v>
      </c>
      <c r="D15" s="29">
        <v>68.5412</v>
      </c>
      <c r="E15" s="29"/>
    </row>
    <row r="16" spans="1:5" s="1" customFormat="1" ht="27" customHeight="1">
      <c r="A16" s="5" t="s">
        <v>114</v>
      </c>
      <c r="B16" s="5" t="s">
        <v>115</v>
      </c>
      <c r="C16" s="29">
        <v>7.458</v>
      </c>
      <c r="D16" s="29">
        <v>7.458</v>
      </c>
      <c r="E16" s="29"/>
    </row>
    <row r="17" spans="1:5" s="1" customFormat="1" ht="27" customHeight="1">
      <c r="A17" s="5" t="s">
        <v>116</v>
      </c>
      <c r="B17" s="5" t="s">
        <v>117</v>
      </c>
      <c r="C17" s="29">
        <v>109.8279</v>
      </c>
      <c r="D17" s="29">
        <v>109.8279</v>
      </c>
      <c r="E17" s="29"/>
    </row>
    <row r="18" spans="1:5" s="1" customFormat="1" ht="27" customHeight="1">
      <c r="A18" s="5" t="s">
        <v>118</v>
      </c>
      <c r="B18" s="5" t="s">
        <v>119</v>
      </c>
      <c r="C18" s="29">
        <v>105</v>
      </c>
      <c r="D18" s="29">
        <v>105</v>
      </c>
      <c r="E18" s="29"/>
    </row>
    <row r="19" spans="1:5" s="1" customFormat="1" ht="27" customHeight="1">
      <c r="A19" s="5" t="s">
        <v>120</v>
      </c>
      <c r="B19" s="5" t="s">
        <v>121</v>
      </c>
      <c r="C19" s="29">
        <v>30.3718</v>
      </c>
      <c r="D19" s="29"/>
      <c r="E19" s="29">
        <v>30.3718</v>
      </c>
    </row>
    <row r="20" spans="1:5" s="1" customFormat="1" ht="27" customHeight="1">
      <c r="A20" s="5" t="s">
        <v>122</v>
      </c>
      <c r="B20" s="5" t="s">
        <v>123</v>
      </c>
      <c r="C20" s="29">
        <v>12.752</v>
      </c>
      <c r="D20" s="29"/>
      <c r="E20" s="29">
        <v>12.752</v>
      </c>
    </row>
    <row r="21" spans="1:5" s="1" customFormat="1" ht="27" customHeight="1">
      <c r="A21" s="5" t="s">
        <v>124</v>
      </c>
      <c r="B21" s="5" t="s">
        <v>125</v>
      </c>
      <c r="C21" s="29">
        <v>16.5734</v>
      </c>
      <c r="D21" s="29"/>
      <c r="E21" s="29">
        <v>16.5734</v>
      </c>
    </row>
    <row r="22" spans="1:5" s="1" customFormat="1" ht="27" customHeight="1">
      <c r="A22" s="5" t="s">
        <v>126</v>
      </c>
      <c r="B22" s="5" t="s">
        <v>127</v>
      </c>
      <c r="C22" s="29">
        <v>1.0464</v>
      </c>
      <c r="D22" s="29"/>
      <c r="E22" s="29">
        <v>1.0464</v>
      </c>
    </row>
    <row r="23" spans="1:5" s="1" customFormat="1" ht="27" customHeight="1">
      <c r="A23" s="5" t="s">
        <v>128</v>
      </c>
      <c r="B23" s="5" t="s">
        <v>129</v>
      </c>
      <c r="C23" s="29">
        <v>6.4888</v>
      </c>
      <c r="D23" s="29">
        <v>6.4888</v>
      </c>
      <c r="E23" s="29"/>
    </row>
    <row r="24" spans="1:5" s="1" customFormat="1" ht="27" customHeight="1">
      <c r="A24" s="5" t="s">
        <v>130</v>
      </c>
      <c r="B24" s="5" t="s">
        <v>131</v>
      </c>
      <c r="C24" s="29">
        <v>2.2518</v>
      </c>
      <c r="D24" s="29">
        <v>2.2518</v>
      </c>
      <c r="E24" s="29"/>
    </row>
    <row r="25" spans="1:5" s="1" customFormat="1" ht="27" customHeight="1">
      <c r="A25" s="5" t="s">
        <v>132</v>
      </c>
      <c r="B25" s="5" t="s">
        <v>133</v>
      </c>
      <c r="C25" s="29">
        <v>0.537</v>
      </c>
      <c r="D25" s="29">
        <v>0.537</v>
      </c>
      <c r="E25" s="29"/>
    </row>
    <row r="26" spans="1:5" s="1" customFormat="1" ht="27" customHeight="1">
      <c r="A26" s="5" t="s">
        <v>134</v>
      </c>
      <c r="B26" s="5" t="s">
        <v>135</v>
      </c>
      <c r="C26" s="29">
        <v>1.44</v>
      </c>
      <c r="D26" s="29">
        <v>1.44</v>
      </c>
      <c r="E26" s="29"/>
    </row>
    <row r="27" spans="1:5" s="1" customFormat="1" ht="27" customHeight="1">
      <c r="A27" s="5" t="s">
        <v>136</v>
      </c>
      <c r="B27" s="5" t="s">
        <v>137</v>
      </c>
      <c r="C27" s="29">
        <v>2.26</v>
      </c>
      <c r="D27" s="29">
        <v>2.26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138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139</v>
      </c>
      <c r="B4" s="4" t="s">
        <v>140</v>
      </c>
      <c r="C4" s="4" t="s">
        <v>29</v>
      </c>
      <c r="D4" s="24" t="s">
        <v>141</v>
      </c>
      <c r="E4" s="24" t="s">
        <v>142</v>
      </c>
      <c r="F4" s="24" t="s">
        <v>143</v>
      </c>
      <c r="G4" s="24" t="s">
        <v>144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8</v>
      </c>
      <c r="D7" s="29"/>
      <c r="E7" s="30">
        <v>8</v>
      </c>
      <c r="F7" s="29"/>
      <c r="G7" s="29"/>
    </row>
    <row r="8" spans="1:7" s="1" customFormat="1" ht="27.75" customHeight="1">
      <c r="A8" s="28" t="s">
        <v>145</v>
      </c>
      <c r="B8" s="28" t="s">
        <v>146</v>
      </c>
      <c r="C8" s="29">
        <v>8</v>
      </c>
      <c r="D8" s="29"/>
      <c r="E8" s="30">
        <v>8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147</v>
      </c>
      <c r="E1" s="18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149</v>
      </c>
      <c r="D1" s="14"/>
      <c r="E1" s="14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邓海云</cp:lastModifiedBy>
  <dcterms:created xsi:type="dcterms:W3CDTF">2022-03-09T07:25:23Z</dcterms:created>
  <dcterms:modified xsi:type="dcterms:W3CDTF">2022-03-09T07:33:37Z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