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<sst xmlns="http://schemas.openxmlformats.org/spreadsheetml/2006/main" count="307" uniqueCount="167">
  <si>
    <t>收支预算总表</t>
  </si>
  <si>
    <t>填报单位:[802046]南昌市新建区溪霞中心小学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</si>
  <si>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</si>
  <si>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</si>
  <si>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</si>
  <si>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</si>
  <si>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</si>
  <si>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</si>
  <si>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</si>
  <si>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</si>
  <si>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</si>
  <si>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</si>
  <si>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</si>
  <si>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</si>
  <si>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</si>
  <si>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</si>
  <si>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</si>
  <si>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</si>
  <si>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</si>
  <si>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</si>
  <si>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</si>
  <si>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</si>
  <si>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</si>
  <si>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</si>
  <si>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</si>
  <si>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</si>
  <si>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[802046]南昌市新建区溪霞中心小学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</si>
  <si>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</si>
  <si>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</si>
  <si>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</si>
  <si>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</si>
  <si>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</si>
  <si>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</si>
  <si>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</si>
  <si>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</si>
  <si>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</si>
  <si>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</si>
  <si>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</si>
  <si>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</si>
  <si>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</si>
  <si>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</si>
  <si>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</si>
  <si>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</si>
  <si>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</si>
  <si>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</si>
  <si>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</si>
  <si>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</si>
  <si>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</si>
  <si>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</si>
  <si>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</si>
  <si>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</si>
  <si>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</si>
  <si>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</si>
  <si>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</si>
  <si>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</si>
  <si>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</si>
  <si>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</si>
  <si>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</si>
  <si>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</si>
  <si>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</si>
  <si>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</si>
  <si>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</si>
  <si>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</si>
  <si>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</si>
  <si>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</si>
  <si>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</si>
  <si>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</si>
  <si>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</si>
  <si>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</si>
  <si>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</si>
  <si>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</si>
  <si>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</si>
  <si>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填报单位[802046]南昌市新建区溪霞中心小学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</si>
  <si>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</si>
  <si>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</si>
  <si>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</si>
  <si>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</si>
  <si>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</si>
  <si>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</si>
  <si>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</si>
  <si>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</si>
  <si>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</si>
  <si>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</si>
  <si>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</si>
  <si>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</si>
  <si>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</si>
  <si>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</si>
  <si>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</si>
  <si>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</si>
  <si>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</si>
  <si>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</si>
  <si>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</si>
  <si>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</si>
  <si>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</si>
  <si>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</si>
  <si>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</si>
  <si>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</si>
  <si>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</si>
  <si>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</si>
  <si>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</si>
  <si>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</si>
  <si>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</si>
  <si>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</si>
  <si>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</si>
  <si>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</si>
  <si>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</si>
  <si>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</si>
  <si>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</si>
  <si>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</si>
  <si>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</si>
  <si>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</si>
  <si>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</si>
  <si>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</si>
  <si>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</si>
  <si>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</si>
  <si>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</si>
  <si>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</si>
  <si>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</si>
  <si>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</si>
  <si>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</si>
  <si>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</si>
  <si>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</si>
  <si>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</si>
  <si>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</si>
  <si>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</si>
  <si>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</si>
  <si>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</si>
  <si>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</si>
  <si>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</si>
  <si>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</si>
  <si>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</si>
  <si>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</si>
  <si>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</si>
  <si>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</si>
  <si>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</si>
  <si>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</si>
  <si>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</si>
  <si>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</si>
  <si>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</si>
  <si>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</si>
  <si>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</si>
  <si>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</si>
  <si>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</si>
  <si>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</si>
  <si>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</si>
  <si>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</si>
  <si>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</si>
  <si>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</si>
  <si>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</si>
  <si>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</si>
  <si>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</si>
  <si>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</si>
  <si>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</si>
  <si>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</si>
  <si>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</si>
  <si>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</si>
  <si>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</si>
  <si>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802046</t>
  </si>
  <si>
    <t>南昌市新建区溪霞中心小学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</si>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</sst>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2930.0742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2646.8432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2930.0742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164.4532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145.0273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124.8255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151.075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3081.1492</v>
      </c>
      <c r="C49" s="59" t="s">
        <v>19</v>
      </c>
      <c r="D49" s="29">
        <f>IF(ISBLANK('支出总表（引用）'!B7)," ",'支出总表（引用）'!B7)</f>
        <v>3081.1492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3081.1492</v>
      </c>
      <c r="C53" s="59" t="s">
        <v>24</v>
      </c>
      <c r="D53" s="29">
        <f>B53</f>
        <v>3081.1492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3081.1492</v>
      </c>
      <c r="C7" s="10"/>
      <c r="D7" s="11"/>
      <c r="F7" s="11"/>
    </row>
    <row r="8" spans="1:2" s="1" customFormat="1" ht="27" customHeight="1">
      <c r="A8" s="9" t="s">
        <v>45</v>
      </c>
      <c r="B8" s="10">
        <v>2646.8432</v>
      </c>
    </row>
    <row r="9" spans="1:2" s="1" customFormat="1" ht="27" customHeight="1">
      <c r="A9" s="9" t="s">
        <v>51</v>
      </c>
      <c r="B9" s="10">
        <v>164.4532</v>
      </c>
    </row>
    <row r="10" spans="1:2" s="1" customFormat="1" ht="27" customHeight="1">
      <c r="A10" s="9" t="s">
        <v>61</v>
      </c>
      <c r="B10" s="10">
        <v>145.0273</v>
      </c>
    </row>
    <row r="11" spans="1:2" s="1" customFormat="1" ht="27" customHeight="1">
      <c r="A11" s="9" t="s">
        <v>67</v>
      </c>
      <c r="B11" s="10">
        <v>124.8255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80</v>
      </c>
      <c r="D3" s="4" t="s">
        <v>81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2930.0742</v>
      </c>
      <c r="C6" s="6">
        <v>2930.0742</v>
      </c>
      <c r="D6" s="6"/>
      <c r="E6" s="4"/>
    </row>
    <row r="7" spans="1:5" s="1" customFormat="1" ht="27" customHeight="1">
      <c r="A7" s="5" t="s">
        <v>45</v>
      </c>
      <c r="B7" s="6">
        <v>2495.7682</v>
      </c>
      <c r="C7" s="6">
        <v>2495.7682</v>
      </c>
      <c r="D7" s="6"/>
      <c r="E7" s="4"/>
    </row>
    <row r="8" spans="1:5" s="1" customFormat="1" ht="27" customHeight="1">
      <c r="A8" s="5" t="s">
        <v>51</v>
      </c>
      <c r="B8" s="6">
        <v>164.4532</v>
      </c>
      <c r="C8" s="6">
        <v>164.4532</v>
      </c>
      <c r="D8" s="6"/>
      <c r="E8" s="4"/>
    </row>
    <row r="9" spans="1:5" s="1" customFormat="1" ht="27" customHeight="1">
      <c r="A9" s="5" t="s">
        <v>61</v>
      </c>
      <c r="B9" s="6">
        <v>145.0273</v>
      </c>
      <c r="C9" s="6">
        <v>145.0273</v>
      </c>
      <c r="D9" s="6"/>
      <c r="E9" s="4"/>
    </row>
    <row r="10" spans="1:5" s="1" customFormat="1" ht="27" customHeight="1">
      <c r="A10" s="5" t="s">
        <v>67</v>
      </c>
      <c r="B10" s="6">
        <v>124.8255</v>
      </c>
      <c r="C10" s="6">
        <v>124.8255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3081.1492</v>
      </c>
      <c r="D7" s="29"/>
      <c r="E7" s="29">
        <v>2930.0742</v>
      </c>
      <c r="F7" s="29">
        <v>2930.0742</v>
      </c>
      <c r="G7" s="19"/>
      <c r="H7" s="19"/>
      <c r="I7" s="29"/>
      <c r="J7" s="29"/>
      <c r="K7" s="29"/>
      <c r="L7" s="29"/>
      <c r="M7" s="29"/>
      <c r="N7" s="29">
        <v>151.075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2646.8432</v>
      </c>
      <c r="D8" s="29"/>
      <c r="E8" s="29">
        <v>2495.7682</v>
      </c>
      <c r="F8" s="29">
        <v>2495.7682</v>
      </c>
      <c r="G8" s="19"/>
      <c r="H8" s="19"/>
      <c r="I8" s="29"/>
      <c r="J8" s="29"/>
      <c r="K8" s="29"/>
      <c r="L8" s="29"/>
      <c r="M8" s="29"/>
      <c r="N8" s="29">
        <v>151.075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2646.8432</v>
      </c>
      <c r="D9" s="29"/>
      <c r="E9" s="29">
        <v>2495.7682</v>
      </c>
      <c r="F9" s="29">
        <v>2495.7682</v>
      </c>
      <c r="G9" s="19"/>
      <c r="H9" s="19"/>
      <c r="I9" s="29"/>
      <c r="J9" s="29"/>
      <c r="K9" s="29"/>
      <c r="L9" s="29"/>
      <c r="M9" s="29"/>
      <c r="N9" s="29">
        <v>151.075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2646.8432</v>
      </c>
      <c r="D10" s="29"/>
      <c r="E10" s="29">
        <v>2495.7682</v>
      </c>
      <c r="F10" s="29">
        <v>2495.7682</v>
      </c>
      <c r="G10" s="19"/>
      <c r="H10" s="19"/>
      <c r="I10" s="29"/>
      <c r="J10" s="29"/>
      <c r="K10" s="29"/>
      <c r="L10" s="29"/>
      <c r="M10" s="29"/>
      <c r="N10" s="29">
        <v>151.075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164.4532</v>
      </c>
      <c r="D11" s="29"/>
      <c r="E11" s="29">
        <v>164.4532</v>
      </c>
      <c r="F11" s="29">
        <v>164.4532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156.0802</v>
      </c>
      <c r="D12" s="29"/>
      <c r="E12" s="29">
        <v>156.0802</v>
      </c>
      <c r="F12" s="29">
        <v>156.0802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156.0802</v>
      </c>
      <c r="D13" s="29"/>
      <c r="E13" s="29">
        <v>156.0802</v>
      </c>
      <c r="F13" s="29">
        <v>156.0802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8.373</v>
      </c>
      <c r="D14" s="29"/>
      <c r="E14" s="29">
        <v>8.373</v>
      </c>
      <c r="F14" s="29">
        <v>8.373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8.373</v>
      </c>
      <c r="D15" s="29"/>
      <c r="E15" s="29">
        <v>8.373</v>
      </c>
      <c r="F15" s="29">
        <v>8.373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145.0273</v>
      </c>
      <c r="D16" s="29"/>
      <c r="E16" s="29">
        <v>145.0273</v>
      </c>
      <c r="F16" s="29">
        <v>145.0273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145.0273</v>
      </c>
      <c r="D17" s="29"/>
      <c r="E17" s="29">
        <v>145.0273</v>
      </c>
      <c r="F17" s="29">
        <v>145.0273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145.0273</v>
      </c>
      <c r="D18" s="29"/>
      <c r="E18" s="29">
        <v>145.0273</v>
      </c>
      <c r="F18" s="29">
        <v>145.0273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124.8255</v>
      </c>
      <c r="D19" s="29"/>
      <c r="E19" s="29">
        <v>124.8255</v>
      </c>
      <c r="F19" s="29">
        <v>124.8255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124.8255</v>
      </c>
      <c r="D20" s="29"/>
      <c r="E20" s="29">
        <v>124.8255</v>
      </c>
      <c r="F20" s="29">
        <v>124.8255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124.8255</v>
      </c>
      <c r="D21" s="29"/>
      <c r="E21" s="29">
        <v>124.8255</v>
      </c>
      <c r="F21" s="29">
        <v>124.8255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3081.1492</v>
      </c>
      <c r="D7" s="19">
        <v>3076.1492</v>
      </c>
      <c r="E7" s="19">
        <v>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2646.8432</v>
      </c>
      <c r="D8" s="19">
        <v>2641.8432</v>
      </c>
      <c r="E8" s="19">
        <v>5</v>
      </c>
    </row>
    <row r="9" spans="1:5" s="1" customFormat="1" ht="27" customHeight="1">
      <c r="A9" s="19" t="s">
        <v>46</v>
      </c>
      <c r="B9" s="19" t="s">
        <v>47</v>
      </c>
      <c r="C9" s="19">
        <v>2646.8432</v>
      </c>
      <c r="D9" s="19">
        <v>2641.8432</v>
      </c>
      <c r="E9" s="19">
        <v>5</v>
      </c>
    </row>
    <row r="10" spans="1:5" s="1" customFormat="1" ht="27" customHeight="1">
      <c r="A10" s="19" t="s">
        <v>48</v>
      </c>
      <c r="B10" s="19" t="s">
        <v>49</v>
      </c>
      <c r="C10" s="19">
        <v>2646.8432</v>
      </c>
      <c r="D10" s="19">
        <v>2641.8432</v>
      </c>
      <c r="E10" s="19">
        <v>5</v>
      </c>
    </row>
    <row r="11" spans="1:5" s="1" customFormat="1" ht="27" customHeight="1">
      <c r="A11" s="19" t="s">
        <v>50</v>
      </c>
      <c r="B11" s="19" t="s">
        <v>51</v>
      </c>
      <c r="C11" s="19">
        <v>164.4532</v>
      </c>
      <c r="D11" s="19">
        <v>164.4532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156.0802</v>
      </c>
      <c r="D12" s="19">
        <v>156.0802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156.0802</v>
      </c>
      <c r="D13" s="19">
        <v>156.0802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8.373</v>
      </c>
      <c r="D14" s="19">
        <v>8.373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8.373</v>
      </c>
      <c r="D15" s="19">
        <v>8.373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145.0273</v>
      </c>
      <c r="D16" s="19">
        <v>145.0273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145.0273</v>
      </c>
      <c r="D17" s="19">
        <v>145.0273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145.0273</v>
      </c>
      <c r="D18" s="19">
        <v>145.0273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124.8255</v>
      </c>
      <c r="D19" s="19">
        <v>124.8255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124.8255</v>
      </c>
      <c r="D20" s="19">
        <v>124.8255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124.8255</v>
      </c>
      <c r="D21" s="19">
        <v>124.8255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2930.0742</v>
      </c>
      <c r="C6" s="19" t="s">
        <v>83</v>
      </c>
      <c r="D6" s="10">
        <f>IF(ISBLANK('财拨总表（引用）'!B6)," ",'财拨总表（引用）'!B6)</f>
        <v>2930.0742</v>
      </c>
      <c r="E6" s="10">
        <f>IF(ISBLANK('财拨总表（引用）'!C6)," ",'财拨总表（引用）'!C6)</f>
        <v>2930.0742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2930.0742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2495.7682</v>
      </c>
      <c r="E7" s="10">
        <f>IF(ISBLANK('财拨总表（引用）'!C7)," ",'财拨总表（引用）'!C7)</f>
        <v>2495.7682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164.4532</v>
      </c>
      <c r="E8" s="10">
        <f>IF(ISBLANK('财拨总表（引用）'!C8)," ",'财拨总表（引用）'!C8)</f>
        <v>164.4532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145.0273</v>
      </c>
      <c r="E9" s="10">
        <f>IF(ISBLANK('财拨总表（引用）'!C9)," ",'财拨总表（引用）'!C9)</f>
        <v>145.0273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124.8255</v>
      </c>
      <c r="E10" s="10">
        <f>IF(ISBLANK('财拨总表（引用）'!C10)," ",'财拨总表（引用）'!C10)</f>
        <v>124.8255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2930.0742</v>
      </c>
      <c r="C52" s="47" t="s">
        <v>24</v>
      </c>
      <c r="D52" s="10">
        <f>IF(ISBLANK('财拨总表（引用）'!B6)," ",'财拨总表（引用）'!B6)</f>
        <v>2930.0742</v>
      </c>
      <c r="E52" s="10">
        <f>IF(ISBLANK('财拨总表（引用）'!C6)," ",'财拨总表（引用）'!C6)</f>
        <v>2930.0742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6">
      <selection activeCell="C11" sqref="C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2930.0742</v>
      </c>
      <c r="D7" s="19">
        <v>2930.0742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2495.7682</v>
      </c>
      <c r="D8" s="19">
        <v>2495.7682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2495.7682</v>
      </c>
      <c r="D9" s="19">
        <v>2495.7682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2495.7682</v>
      </c>
      <c r="D10" s="19">
        <v>2495.7682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164.4532</v>
      </c>
      <c r="D11" s="19">
        <v>164.4532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156.0802</v>
      </c>
      <c r="D12" s="19">
        <v>156.0802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156.0802</v>
      </c>
      <c r="D13" s="19">
        <v>156.0802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8.373</v>
      </c>
      <c r="D14" s="19">
        <v>8.373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8.373</v>
      </c>
      <c r="D15" s="19">
        <v>8.373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145.0273</v>
      </c>
      <c r="D16" s="19">
        <v>145.0273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145.0273</v>
      </c>
      <c r="D17" s="19">
        <v>145.0273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145.0273</v>
      </c>
      <c r="D18" s="19">
        <v>145.0273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124.8255</v>
      </c>
      <c r="D19" s="19">
        <v>124.8255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124.8255</v>
      </c>
      <c r="D20" s="19">
        <v>124.8255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124.8255</v>
      </c>
      <c r="D21" s="19">
        <v>124.8255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2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2930.0742</v>
      </c>
      <c r="D7" s="29">
        <v>2793.8663</v>
      </c>
      <c r="E7" s="29">
        <v>136.2079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2785.2022</v>
      </c>
      <c r="D8" s="29">
        <v>2785.2022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541.98</v>
      </c>
      <c r="D9" s="29">
        <v>541.98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64.7112</v>
      </c>
      <c r="D10" s="29">
        <v>64.7112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1233.805</v>
      </c>
      <c r="D11" s="29">
        <v>1233.805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388.356</v>
      </c>
      <c r="D12" s="29">
        <v>388.356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156.0802</v>
      </c>
      <c r="D13" s="29">
        <v>156.0802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66.3341</v>
      </c>
      <c r="D14" s="29">
        <v>66.3341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78.6932</v>
      </c>
      <c r="D15" s="29">
        <v>78.6932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8.373</v>
      </c>
      <c r="D16" s="29">
        <v>8.373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124.8255</v>
      </c>
      <c r="D17" s="29">
        <v>124.8255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122.044</v>
      </c>
      <c r="D18" s="29">
        <v>122.044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136.2079</v>
      </c>
      <c r="D19" s="29"/>
      <c r="E19" s="29">
        <v>136.2079</v>
      </c>
    </row>
    <row r="20" spans="1:5" s="1" customFormat="1" ht="27" customHeight="1">
      <c r="A20" s="5" t="s">
        <v>122</v>
      </c>
      <c r="B20" s="5" t="s">
        <v>123</v>
      </c>
      <c r="C20" s="29">
        <v>30</v>
      </c>
      <c r="D20" s="29"/>
      <c r="E20" s="29">
        <v>30</v>
      </c>
    </row>
    <row r="21" spans="1:5" s="1" customFormat="1" ht="27" customHeight="1">
      <c r="A21" s="5" t="s">
        <v>124</v>
      </c>
      <c r="B21" s="5" t="s">
        <v>125</v>
      </c>
      <c r="C21" s="29">
        <v>17.992</v>
      </c>
      <c r="D21" s="29"/>
      <c r="E21" s="29">
        <v>17.992</v>
      </c>
    </row>
    <row r="22" spans="1:5" s="1" customFormat="1" ht="27" customHeight="1">
      <c r="A22" s="5" t="s">
        <v>126</v>
      </c>
      <c r="B22" s="5" t="s">
        <v>127</v>
      </c>
      <c r="C22" s="29">
        <v>14.85</v>
      </c>
      <c r="D22" s="29"/>
      <c r="E22" s="29">
        <v>14.85</v>
      </c>
    </row>
    <row r="23" spans="1:5" s="1" customFormat="1" ht="27" customHeight="1">
      <c r="A23" s="5" t="s">
        <v>128</v>
      </c>
      <c r="B23" s="5" t="s">
        <v>129</v>
      </c>
      <c r="C23" s="29">
        <v>1.1</v>
      </c>
      <c r="D23" s="29"/>
      <c r="E23" s="29">
        <v>1.1</v>
      </c>
    </row>
    <row r="24" spans="1:5" s="1" customFormat="1" ht="27" customHeight="1">
      <c r="A24" s="5" t="s">
        <v>130</v>
      </c>
      <c r="B24" s="5" t="s">
        <v>131</v>
      </c>
      <c r="C24" s="29">
        <v>6</v>
      </c>
      <c r="D24" s="29"/>
      <c r="E24" s="29">
        <v>6</v>
      </c>
    </row>
    <row r="25" spans="1:5" s="1" customFormat="1" ht="27" customHeight="1">
      <c r="A25" s="5" t="s">
        <v>132</v>
      </c>
      <c r="B25" s="5" t="s">
        <v>133</v>
      </c>
      <c r="C25" s="29">
        <v>25.2</v>
      </c>
      <c r="D25" s="29"/>
      <c r="E25" s="29">
        <v>25.2</v>
      </c>
    </row>
    <row r="26" spans="1:5" s="1" customFormat="1" ht="27" customHeight="1">
      <c r="A26" s="5" t="s">
        <v>134</v>
      </c>
      <c r="B26" s="5" t="s">
        <v>135</v>
      </c>
      <c r="C26" s="29">
        <v>18.6067</v>
      </c>
      <c r="D26" s="29"/>
      <c r="E26" s="29">
        <v>18.6067</v>
      </c>
    </row>
    <row r="27" spans="1:5" s="1" customFormat="1" ht="27" customHeight="1">
      <c r="A27" s="5" t="s">
        <v>136</v>
      </c>
      <c r="B27" s="5" t="s">
        <v>137</v>
      </c>
      <c r="C27" s="29">
        <v>1.4592</v>
      </c>
      <c r="D27" s="29"/>
      <c r="E27" s="29">
        <v>1.4592</v>
      </c>
    </row>
    <row r="28" spans="1:5" s="1" customFormat="1" ht="27" customHeight="1">
      <c r="A28" s="5" t="s">
        <v>138</v>
      </c>
      <c r="B28" s="5" t="s">
        <v>139</v>
      </c>
      <c r="C28" s="29">
        <v>21</v>
      </c>
      <c r="D28" s="29"/>
      <c r="E28" s="29">
        <v>21</v>
      </c>
    </row>
    <row r="29" spans="1:5" s="1" customFormat="1" ht="27" customHeight="1">
      <c r="A29" s="5" t="s">
        <v>140</v>
      </c>
      <c r="B29" s="5" t="s">
        <v>141</v>
      </c>
      <c r="C29" s="29">
        <v>8.6641</v>
      </c>
      <c r="D29" s="29">
        <v>8.6641</v>
      </c>
      <c r="E29" s="29"/>
    </row>
    <row r="30" spans="1:5" s="1" customFormat="1" ht="27" customHeight="1">
      <c r="A30" s="5" t="s">
        <v>142</v>
      </c>
      <c r="B30" s="5" t="s">
        <v>143</v>
      </c>
      <c r="C30" s="29">
        <v>5.3426</v>
      </c>
      <c r="D30" s="29">
        <v>5.3426</v>
      </c>
      <c r="E30" s="29"/>
    </row>
    <row r="31" spans="1:5" s="1" customFormat="1" ht="27" customHeight="1">
      <c r="A31" s="5" t="s">
        <v>144</v>
      </c>
      <c r="B31" s="5" t="s">
        <v>145</v>
      </c>
      <c r="C31" s="29">
        <v>0.3735</v>
      </c>
      <c r="D31" s="29">
        <v>0.3735</v>
      </c>
      <c r="E31" s="29"/>
    </row>
    <row r="32" spans="1:5" s="1" customFormat="1" ht="27" customHeight="1">
      <c r="A32" s="5" t="s">
        <v>146</v>
      </c>
      <c r="B32" s="5" t="s">
        <v>147</v>
      </c>
      <c r="C32" s="29">
        <v>0.048</v>
      </c>
      <c r="D32" s="29">
        <v>0.048</v>
      </c>
      <c r="E32" s="29"/>
    </row>
    <row r="33" spans="1:5" s="1" customFormat="1" ht="27" customHeight="1">
      <c r="A33" s="5" t="s">
        <v>148</v>
      </c>
      <c r="B33" s="5" t="s">
        <v>149</v>
      </c>
      <c r="C33" s="29">
        <v>2.9</v>
      </c>
      <c r="D33" s="29">
        <v>2.9</v>
      </c>
      <c r="E33" s="29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150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151</v>
      </c>
      <c r="B4" s="4" t="s">
        <v>152</v>
      </c>
      <c r="C4" s="4" t="s">
        <v>29</v>
      </c>
      <c r="D4" s="24" t="s">
        <v>153</v>
      </c>
      <c r="E4" s="24" t="s">
        <v>154</v>
      </c>
      <c r="F4" s="24" t="s">
        <v>155</v>
      </c>
      <c r="G4" s="24" t="s">
        <v>156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5.8</v>
      </c>
      <c r="D7" s="29"/>
      <c r="E7" s="30">
        <v>5.8</v>
      </c>
      <c r="F7" s="29"/>
      <c r="G7" s="29"/>
    </row>
    <row r="8" spans="1:7" s="1" customFormat="1" ht="27.75" customHeight="1">
      <c r="A8" s="28" t="s">
        <v>157</v>
      </c>
      <c r="B8" s="28" t="s">
        <v>158</v>
      </c>
      <c r="C8" s="29">
        <v>5.8</v>
      </c>
      <c r="D8" s="29"/>
      <c r="E8" s="30">
        <v>5.8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159</v>
      </c>
      <c r="E1" s="18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161</v>
      </c>
      <c r="D1" s="14"/>
      <c r="E1" s="14"/>
      <c r="F1" s="13"/>
      <c r="G1" s="13"/>
    </row>
    <row r="2" spans="1:7" s="1" customFormat="1" ht="29.25" customHeight="1">
      <c r="A2" s="15" t="s">
        <v>162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2022-03-09T07:46:10Z</dcterms:created>
  <dcterms:modified xsi:type="dcterms:W3CDTF">2022-03-09T08:05:34Z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3A584279BCC045B582576729D7D14721</vt:lpwstr>
  </property>
  <property fmtid="{D5CDD505-2E9C-101B-9397-08002B2CF9AE}" pid="4" name="KSOProductBuildV">
    <vt:lpwstr>2052-11.1.0.10938</vt:lpwstr>
  </property>
</Properties>
</file>