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<sst xmlns="http://schemas.openxmlformats.org/spreadsheetml/2006/main" count="209" uniqueCount="121">
  <si>
    <t>收支预算总表</t>
  </si>
  <si>
    <t>填报单位:[802078]南昌市新建区第七小学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</si>
  <si>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</si>
  <si>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</si>
  <si>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</si>
  <si>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</si>
  <si>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</si>
  <si>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</si>
  <si>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</si>
  <si>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</si>
  <si>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</si>
  <si>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</si>
  <si>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</si>
  <si>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</si>
  <si>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</si>
  <si>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</si>
  <si>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</si>
  <si>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</si>
  <si>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</si>
  <si>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</si>
  <si>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</si>
  <si>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</si>
  <si>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</si>
  <si>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</si>
  <si>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</si>
  <si>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</si>
  <si>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[802078]南昌市新建区第七小学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</si>
  <si>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</si>
  <si>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</si>
  <si>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</si>
  <si>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</si>
  <si>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</si>
  <si>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</si>
  <si>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</si>
  <si>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</si>
  <si>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</si>
  <si>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</si>
  <si>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</si>
  <si>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</si>
  <si>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</si>
  <si>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</si>
  <si>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</si>
  <si>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</si>
  <si>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</si>
  <si>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</si>
  <si>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</si>
  <si>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</si>
  <si>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</si>
  <si>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</si>
  <si>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</si>
  <si>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</si>
  <si>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填报单位[802078]南昌市新建区第七小学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</si>
  <si>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</si>
  <si>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</si>
  <si>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</si>
  <si>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</si>
  <si>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</si>
  <si>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</si>
  <si>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</si>
  <si>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</si>
  <si>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</si>
  <si>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</si>
  <si>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</si>
  <si>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</si>
  <si>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</si>
  <si>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</si>
  <si>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</si>
  <si>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</si>
  <si>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</si>
  <si>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</si>
  <si>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</si>
  <si>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</si>
  <si>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</si>
  <si>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</si>
  <si>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</si>
  <si>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</si>
  <si>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</si>
  <si>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</si>
  <si>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</si>
  <si>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</si>
  <si>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</si>
  <si>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</si>
  <si>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</si>
  <si>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</si>
  <si>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</si>
  <si>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</si>
  <si>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</si>
  <si>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</si>
  <si>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</si>
  <si>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</si>
  <si>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</si>
  <si>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</si>
  <si>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</si>
  <si>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</si>
  <si>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</si>
  <si>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</si>
  <si>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</si>
  <si>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</si>
  <si>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</si>
  <si>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</si>
  <si>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</si>
  <si>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</si>
  <si>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</si>
  <si>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30308</t>
  </si>
  <si>
    <t>　助学金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</si>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</sst>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215.0668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1484.0668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215.0668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950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319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1484.0668</v>
      </c>
      <c r="C49" s="59" t="s">
        <v>19</v>
      </c>
      <c r="D49" s="29">
        <f>IF(ISBLANK('支出总表（引用）'!B7)," ",'支出总表（引用）'!B7)</f>
        <v>1484.0668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1484.0668</v>
      </c>
      <c r="C53" s="59" t="s">
        <v>24</v>
      </c>
      <c r="D53" s="29">
        <f>B53</f>
        <v>1484.0668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117</v>
      </c>
      <c r="B2" s="7"/>
      <c r="C2" s="7"/>
    </row>
    <row r="3" s="1" customFormat="1" ht="17.25" customHeight="1"/>
    <row r="4" spans="1:3" s="1" customFormat="1" ht="15.75" customHeight="1">
      <c r="A4" s="8" t="s">
        <v>118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1484.0668</v>
      </c>
      <c r="C7" s="10"/>
      <c r="D7" s="11"/>
      <c r="F7" s="11"/>
    </row>
    <row r="8" spans="1:3" s="1" customFormat="1" ht="27" customHeight="1">
      <c r="A8" s="9" t="s">
        <v>45</v>
      </c>
      <c r="B8" s="10">
        <v>1484.0668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118</v>
      </c>
      <c r="B3" s="4" t="s">
        <v>31</v>
      </c>
      <c r="C3" s="4" t="s">
        <v>59</v>
      </c>
      <c r="D3" s="4" t="s">
        <v>60</v>
      </c>
      <c r="E3" s="4" t="s">
        <v>120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215.0668</v>
      </c>
      <c r="C6" s="6">
        <v>215.0668</v>
      </c>
      <c r="D6" s="6"/>
      <c r="E6" s="4"/>
    </row>
    <row r="7" spans="1:5" s="1" customFormat="1" ht="27" customHeight="1">
      <c r="A7" s="5" t="s">
        <v>45</v>
      </c>
      <c r="B7" s="6">
        <v>215.0668</v>
      </c>
      <c r="C7" s="6">
        <v>215.0668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1484.0668</v>
      </c>
      <c r="D7" s="29"/>
      <c r="E7" s="29">
        <v>215.0668</v>
      </c>
      <c r="F7" s="29">
        <v>215.0668</v>
      </c>
      <c r="G7" s="19"/>
      <c r="H7" s="19"/>
      <c r="I7" s="29">
        <v>950</v>
      </c>
      <c r="J7" s="29"/>
      <c r="K7" s="29"/>
      <c r="L7" s="29"/>
      <c r="M7" s="29"/>
      <c r="N7" s="29">
        <v>319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1484.0668</v>
      </c>
      <c r="D8" s="29"/>
      <c r="E8" s="29">
        <v>215.0668</v>
      </c>
      <c r="F8" s="29">
        <v>215.0668</v>
      </c>
      <c r="G8" s="19"/>
      <c r="H8" s="19"/>
      <c r="I8" s="29">
        <v>950</v>
      </c>
      <c r="J8" s="29"/>
      <c r="K8" s="29"/>
      <c r="L8" s="29"/>
      <c r="M8" s="29"/>
      <c r="N8" s="29">
        <v>319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1484.0668</v>
      </c>
      <c r="D9" s="29"/>
      <c r="E9" s="29">
        <v>215.0668</v>
      </c>
      <c r="F9" s="29">
        <v>215.0668</v>
      </c>
      <c r="G9" s="19"/>
      <c r="H9" s="19"/>
      <c r="I9" s="29">
        <v>950</v>
      </c>
      <c r="J9" s="29"/>
      <c r="K9" s="29"/>
      <c r="L9" s="29"/>
      <c r="M9" s="29"/>
      <c r="N9" s="29">
        <v>319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1484.0668</v>
      </c>
      <c r="D10" s="29"/>
      <c r="E10" s="29">
        <v>215.0668</v>
      </c>
      <c r="F10" s="29">
        <v>215.0668</v>
      </c>
      <c r="G10" s="19"/>
      <c r="H10" s="19"/>
      <c r="I10" s="29">
        <v>950</v>
      </c>
      <c r="J10" s="29"/>
      <c r="K10" s="29"/>
      <c r="L10" s="29"/>
      <c r="M10" s="29"/>
      <c r="N10" s="29">
        <v>319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1484.0668</v>
      </c>
      <c r="D7" s="19">
        <v>1484.0668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1484.0668</v>
      </c>
      <c r="D8" s="19">
        <v>1484.0668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1484.0668</v>
      </c>
      <c r="D9" s="19">
        <v>1484.0668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1484.0668</v>
      </c>
      <c r="D10" s="19">
        <v>1484.0668</v>
      </c>
      <c r="E10" s="19"/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215.0668</v>
      </c>
      <c r="C6" s="19" t="s">
        <v>62</v>
      </c>
      <c r="D6" s="43">
        <f>IF(ISBLANK('财拨总表（引用）'!B6)," ",'财拨总表（引用）'!B6)</f>
        <v>215.0668</v>
      </c>
      <c r="E6" s="43">
        <f>IF(ISBLANK('财拨总表（引用）'!C6)," ",'财拨总表（引用）'!C6)</f>
        <v>215.0668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215.0668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215.0668</v>
      </c>
      <c r="E7" s="43">
        <f>IF(ISBLANK('财拨总表（引用）'!C7)," ",'财拨总表（引用）'!C7)</f>
        <v>215.0668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215.0668</v>
      </c>
      <c r="C52" s="47" t="s">
        <v>24</v>
      </c>
      <c r="D52" s="10">
        <f>IF(ISBLANK('财拨总表（引用）'!B6)," ",'财拨总表（引用）'!B6)</f>
        <v>215.0668</v>
      </c>
      <c r="E52" s="10">
        <f>IF(ISBLANK('财拨总表（引用）'!C6)," ",'财拨总表（引用）'!C6)</f>
        <v>215.0668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215.0668</v>
      </c>
      <c r="D7" s="19">
        <v>215.0668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215.0668</v>
      </c>
      <c r="D8" s="19">
        <v>215.0668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215.0668</v>
      </c>
      <c r="D9" s="19">
        <v>215.0668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215.0668</v>
      </c>
      <c r="D10" s="19">
        <v>215.0668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215.0668</v>
      </c>
      <c r="D7" s="29">
        <v>212.2158</v>
      </c>
      <c r="E7" s="29">
        <v>2.851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211.3902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57.096</v>
      </c>
      <c r="D9" s="29">
        <v>57.096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0.54</v>
      </c>
      <c r="D10" s="29">
        <v>0.54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58.758</v>
      </c>
      <c r="D11" s="29">
        <v>58.758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38.484</v>
      </c>
      <c r="D12" s="29">
        <v>38.484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23.9328</v>
      </c>
      <c r="D13" s="29">
        <v>23.9328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6.4994</v>
      </c>
      <c r="D14" s="29">
        <v>6.4994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6.6906</v>
      </c>
      <c r="D15" s="29">
        <v>6.6906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0.8602</v>
      </c>
      <c r="D16" s="29">
        <v>0.8602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18.5292</v>
      </c>
      <c r="D17" s="29">
        <v>18.5292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2.851</v>
      </c>
      <c r="D18" s="29"/>
      <c r="E18" s="29">
        <v>2.851</v>
      </c>
    </row>
    <row r="19" spans="1:5" s="1" customFormat="1" ht="27" customHeight="1">
      <c r="A19" s="5" t="s">
        <v>95</v>
      </c>
      <c r="B19" s="5" t="s">
        <v>96</v>
      </c>
      <c r="C19" s="29">
        <v>1.147</v>
      </c>
      <c r="D19" s="29"/>
      <c r="E19" s="29">
        <v>1.147</v>
      </c>
    </row>
    <row r="20" spans="1:5" s="1" customFormat="1" ht="27" customHeight="1">
      <c r="A20" s="5" t="s">
        <v>97</v>
      </c>
      <c r="B20" s="5" t="s">
        <v>98</v>
      </c>
      <c r="C20" s="29">
        <v>0.144</v>
      </c>
      <c r="D20" s="29"/>
      <c r="E20" s="29">
        <v>0.144</v>
      </c>
    </row>
    <row r="21" spans="1:5" s="1" customFormat="1" ht="27" customHeight="1">
      <c r="A21" s="5" t="s">
        <v>99</v>
      </c>
      <c r="B21" s="5" t="s">
        <v>100</v>
      </c>
      <c r="C21" s="29">
        <v>1.56</v>
      </c>
      <c r="D21" s="29"/>
      <c r="E21" s="29">
        <v>1.56</v>
      </c>
    </row>
    <row r="22" spans="1:5" s="1" customFormat="1" ht="27" customHeight="1">
      <c r="A22" s="5" t="s">
        <v>101</v>
      </c>
      <c r="B22" s="5" t="s">
        <v>102</v>
      </c>
      <c r="C22" s="29">
        <v>0.8256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0.8256</v>
      </c>
      <c r="D23" s="29">
        <v>0.8256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105</v>
      </c>
      <c r="G1" s="22"/>
    </row>
    <row r="2" spans="1:7" s="1" customFormat="1" ht="30" customHeight="1">
      <c r="A2" s="15" t="s">
        <v>106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107</v>
      </c>
      <c r="B4" s="4" t="s">
        <v>108</v>
      </c>
      <c r="C4" s="4" t="s">
        <v>29</v>
      </c>
      <c r="D4" s="24" t="s">
        <v>109</v>
      </c>
      <c r="E4" s="24" t="s">
        <v>110</v>
      </c>
      <c r="F4" s="24" t="s">
        <v>111</v>
      </c>
      <c r="G4" s="24" t="s">
        <v>112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113</v>
      </c>
      <c r="E1" s="18"/>
      <c r="F1" s="13"/>
      <c r="G1" s="13"/>
    </row>
    <row r="2" spans="1:7" s="1" customFormat="1" ht="29.25" customHeight="1">
      <c r="A2" s="15" t="s">
        <v>114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115</v>
      </c>
      <c r="D1" s="14"/>
      <c r="E1" s="14"/>
      <c r="F1" s="13"/>
      <c r="G1" s="13"/>
    </row>
    <row r="2" spans="1:7" s="1" customFormat="1" ht="29.25" customHeight="1">
      <c r="A2" s="15" t="s">
        <v>116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徐宏</cp:lastModifiedBy>
  <dcterms:created xsi:type="dcterms:W3CDTF">2023-03-16T07:10:37Z</dcterms:created>
  <dcterms:modified xsi:type="dcterms:W3CDTF">2023-03-16T07:11:28Z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05C8E14D18034E72BD57D4E58EF507F6</vt:lpwstr>
  </property>
  <property fmtid="{D5CDD505-2E9C-101B-9397-08002B2CF9AE}" pid="4" name="KSOProductBuildV">
    <vt:lpwstr>2052-11.1.0.13703</vt:lpwstr>
  </property>
</Properties>
</file>